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-nas01\share\4900_宮古高等学校\4900_全日制\11_2026年度(R08年度)\03_分掌\20_教務図書【教務部門】\16_一日体験入学\1_中学校宛案内文書\"/>
    </mc:Choice>
  </mc:AlternateContent>
  <xr:revisionPtr revIDLastSave="0" documentId="13_ncr:1_{6750B668-B345-4E5F-83B2-250D2E5C0E80}" xr6:coauthVersionLast="36" xr6:coauthVersionMax="36" xr10:uidLastSave="{00000000-0000-0000-0000-000000000000}"/>
  <bookViews>
    <workbookView xWindow="2475" yWindow="60" windowWidth="11700" windowHeight="8550" xr2:uid="{00000000-000D-0000-FFFF-FFFF00000000}"/>
  </bookViews>
  <sheets>
    <sheet name="参加申込書" sheetId="1" r:id="rId1"/>
    <sheet name="名簿（作業用）" sheetId="4" state="hidden" r:id="rId2"/>
  </sheets>
  <definedNames>
    <definedName name="_xlnm.Print_Area" localSheetId="0">参加申込書!$C$1:$J$80</definedName>
  </definedNames>
  <calcPr calcId="191029"/>
</workbook>
</file>

<file path=xl/calcChain.xml><?xml version="1.0" encoding="utf-8"?>
<calcChain xmlns="http://schemas.openxmlformats.org/spreadsheetml/2006/main">
  <c r="I6" i="4" l="1"/>
  <c r="G3" i="4"/>
  <c r="F3" i="4" s="1"/>
  <c r="G94" i="4"/>
  <c r="B94" i="4" s="1"/>
  <c r="C94" i="4" s="1"/>
  <c r="H94" i="4"/>
  <c r="I94" i="4"/>
  <c r="G95" i="4"/>
  <c r="B95" i="4" s="1"/>
  <c r="C95" i="4" s="1"/>
  <c r="H95" i="4"/>
  <c r="I95" i="4"/>
  <c r="G96" i="4"/>
  <c r="B96" i="4" s="1"/>
  <c r="C96" i="4" s="1"/>
  <c r="H96" i="4"/>
  <c r="I96" i="4"/>
  <c r="G97" i="4"/>
  <c r="E97" i="4" s="1"/>
  <c r="H97" i="4"/>
  <c r="I97" i="4"/>
  <c r="G98" i="4"/>
  <c r="B98" i="4" s="1"/>
  <c r="C98" i="4" s="1"/>
  <c r="H98" i="4"/>
  <c r="I98" i="4"/>
  <c r="G99" i="4"/>
  <c r="F99" i="4" s="1"/>
  <c r="H99" i="4"/>
  <c r="I99" i="4"/>
  <c r="G100" i="4"/>
  <c r="F100" i="4" s="1"/>
  <c r="H100" i="4"/>
  <c r="I100" i="4"/>
  <c r="G101" i="4"/>
  <c r="B101" i="4" s="1"/>
  <c r="C101" i="4" s="1"/>
  <c r="H101" i="4"/>
  <c r="I101" i="4"/>
  <c r="G102" i="4"/>
  <c r="B102" i="4" s="1"/>
  <c r="C102" i="4" s="1"/>
  <c r="H102" i="4"/>
  <c r="I102" i="4"/>
  <c r="G103" i="4"/>
  <c r="B103" i="4" s="1"/>
  <c r="C103" i="4" s="1"/>
  <c r="H103" i="4"/>
  <c r="I103" i="4"/>
  <c r="G104" i="4"/>
  <c r="F104" i="4" s="1"/>
  <c r="H104" i="4"/>
  <c r="I104" i="4"/>
  <c r="G105" i="4"/>
  <c r="D105" i="4" s="1"/>
  <c r="H105" i="4"/>
  <c r="I105" i="4"/>
  <c r="G106" i="4"/>
  <c r="F106" i="4" s="1"/>
  <c r="H106" i="4"/>
  <c r="I106" i="4"/>
  <c r="G107" i="4"/>
  <c r="F107" i="4" s="1"/>
  <c r="H107" i="4"/>
  <c r="I107" i="4"/>
  <c r="G108" i="4"/>
  <c r="F108" i="4" s="1"/>
  <c r="H108" i="4"/>
  <c r="I108" i="4"/>
  <c r="G109" i="4"/>
  <c r="F109" i="4" s="1"/>
  <c r="H109" i="4"/>
  <c r="I109" i="4"/>
  <c r="G110" i="4"/>
  <c r="F110" i="4" s="1"/>
  <c r="H110" i="4"/>
  <c r="I110" i="4"/>
  <c r="G111" i="4"/>
  <c r="B111" i="4" s="1"/>
  <c r="C111" i="4" s="1"/>
  <c r="H111" i="4"/>
  <c r="I111" i="4"/>
  <c r="G112" i="4"/>
  <c r="F112" i="4" s="1"/>
  <c r="H112" i="4"/>
  <c r="I112" i="4"/>
  <c r="G113" i="4"/>
  <c r="B113" i="4" s="1"/>
  <c r="C113" i="4" s="1"/>
  <c r="H113" i="4"/>
  <c r="I113" i="4"/>
  <c r="G114" i="4"/>
  <c r="B114" i="4" s="1"/>
  <c r="C114" i="4" s="1"/>
  <c r="H114" i="4"/>
  <c r="I114" i="4"/>
  <c r="G115" i="4"/>
  <c r="F115" i="4" s="1"/>
  <c r="H115" i="4"/>
  <c r="I115" i="4"/>
  <c r="G116" i="4"/>
  <c r="F116" i="4" s="1"/>
  <c r="H116" i="4"/>
  <c r="I116" i="4"/>
  <c r="G117" i="4"/>
  <c r="F117" i="4" s="1"/>
  <c r="H117" i="4"/>
  <c r="I117" i="4"/>
  <c r="G118" i="4"/>
  <c r="F118" i="4" s="1"/>
  <c r="H118" i="4"/>
  <c r="I118" i="4"/>
  <c r="G119" i="4"/>
  <c r="B119" i="4" s="1"/>
  <c r="C119" i="4" s="1"/>
  <c r="H119" i="4"/>
  <c r="I119" i="4"/>
  <c r="G120" i="4"/>
  <c r="F120" i="4" s="1"/>
  <c r="H120" i="4"/>
  <c r="I120" i="4"/>
  <c r="G121" i="4"/>
  <c r="B121" i="4" s="1"/>
  <c r="C121" i="4" s="1"/>
  <c r="H121" i="4"/>
  <c r="I121" i="4"/>
  <c r="G122" i="4"/>
  <c r="B122" i="4" s="1"/>
  <c r="C122" i="4" s="1"/>
  <c r="H122" i="4"/>
  <c r="I122" i="4"/>
  <c r="H93" i="4"/>
  <c r="I93" i="4"/>
  <c r="G93" i="4"/>
  <c r="B93" i="4" s="1"/>
  <c r="C93" i="4" s="1"/>
  <c r="G64" i="4"/>
  <c r="B64" i="4" s="1"/>
  <c r="C64" i="4" s="1"/>
  <c r="H64" i="4"/>
  <c r="I64" i="4"/>
  <c r="G65" i="4"/>
  <c r="B65" i="4" s="1"/>
  <c r="C65" i="4" s="1"/>
  <c r="H65" i="4"/>
  <c r="I65" i="4"/>
  <c r="G66" i="4"/>
  <c r="B66" i="4" s="1"/>
  <c r="C66" i="4" s="1"/>
  <c r="H66" i="4"/>
  <c r="I66" i="4"/>
  <c r="G67" i="4"/>
  <c r="F67" i="4" s="1"/>
  <c r="H67" i="4"/>
  <c r="I67" i="4"/>
  <c r="G68" i="4"/>
  <c r="F68" i="4" s="1"/>
  <c r="H68" i="4"/>
  <c r="I68" i="4"/>
  <c r="G69" i="4"/>
  <c r="F69" i="4" s="1"/>
  <c r="H69" i="4"/>
  <c r="I69" i="4"/>
  <c r="G70" i="4"/>
  <c r="F70" i="4" s="1"/>
  <c r="H70" i="4"/>
  <c r="I70" i="4"/>
  <c r="G71" i="4"/>
  <c r="B71" i="4" s="1"/>
  <c r="C71" i="4" s="1"/>
  <c r="H71" i="4"/>
  <c r="I71" i="4"/>
  <c r="G72" i="4"/>
  <c r="B72" i="4" s="1"/>
  <c r="C72" i="4" s="1"/>
  <c r="H72" i="4"/>
  <c r="I72" i="4"/>
  <c r="G73" i="4"/>
  <c r="B73" i="4" s="1"/>
  <c r="C73" i="4" s="1"/>
  <c r="H73" i="4"/>
  <c r="I73" i="4"/>
  <c r="G74" i="4"/>
  <c r="B74" i="4" s="1"/>
  <c r="C74" i="4" s="1"/>
  <c r="H74" i="4"/>
  <c r="I74" i="4"/>
  <c r="G75" i="4"/>
  <c r="F75" i="4" s="1"/>
  <c r="H75" i="4"/>
  <c r="I75" i="4"/>
  <c r="G76" i="4"/>
  <c r="F76" i="4" s="1"/>
  <c r="H76" i="4"/>
  <c r="I76" i="4"/>
  <c r="G77" i="4"/>
  <c r="F77" i="4" s="1"/>
  <c r="H77" i="4"/>
  <c r="I77" i="4"/>
  <c r="G78" i="4"/>
  <c r="B78" i="4" s="1"/>
  <c r="C78" i="4" s="1"/>
  <c r="H78" i="4"/>
  <c r="I78" i="4"/>
  <c r="G79" i="4"/>
  <c r="B79" i="4" s="1"/>
  <c r="C79" i="4" s="1"/>
  <c r="H79" i="4"/>
  <c r="I79" i="4"/>
  <c r="G80" i="4"/>
  <c r="B80" i="4" s="1"/>
  <c r="C80" i="4" s="1"/>
  <c r="H80" i="4"/>
  <c r="I80" i="4"/>
  <c r="G81" i="4"/>
  <c r="B81" i="4" s="1"/>
  <c r="C81" i="4" s="1"/>
  <c r="H81" i="4"/>
  <c r="I81" i="4"/>
  <c r="G82" i="4"/>
  <c r="B82" i="4" s="1"/>
  <c r="C82" i="4" s="1"/>
  <c r="H82" i="4"/>
  <c r="I82" i="4"/>
  <c r="G83" i="4"/>
  <c r="F83" i="4" s="1"/>
  <c r="H83" i="4"/>
  <c r="I83" i="4"/>
  <c r="G84" i="4"/>
  <c r="F84" i="4" s="1"/>
  <c r="H84" i="4"/>
  <c r="I84" i="4"/>
  <c r="G85" i="4"/>
  <c r="F85" i="4" s="1"/>
  <c r="H85" i="4"/>
  <c r="I85" i="4"/>
  <c r="G86" i="4"/>
  <c r="B86" i="4" s="1"/>
  <c r="C86" i="4" s="1"/>
  <c r="H86" i="4"/>
  <c r="I86" i="4"/>
  <c r="G87" i="4"/>
  <c r="B87" i="4" s="1"/>
  <c r="C87" i="4" s="1"/>
  <c r="H87" i="4"/>
  <c r="I87" i="4"/>
  <c r="G88" i="4"/>
  <c r="B88" i="4" s="1"/>
  <c r="C88" i="4" s="1"/>
  <c r="H88" i="4"/>
  <c r="I88" i="4"/>
  <c r="G89" i="4"/>
  <c r="B89" i="4" s="1"/>
  <c r="C89" i="4" s="1"/>
  <c r="H89" i="4"/>
  <c r="I89" i="4"/>
  <c r="G90" i="4"/>
  <c r="B90" i="4" s="1"/>
  <c r="C90" i="4" s="1"/>
  <c r="H90" i="4"/>
  <c r="I90" i="4"/>
  <c r="G91" i="4"/>
  <c r="F91" i="4" s="1"/>
  <c r="H91" i="4"/>
  <c r="I91" i="4"/>
  <c r="G92" i="4"/>
  <c r="F92" i="4" s="1"/>
  <c r="H92" i="4"/>
  <c r="I92" i="4"/>
  <c r="H63" i="4"/>
  <c r="I63" i="4"/>
  <c r="G63" i="4"/>
  <c r="B63" i="4" s="1"/>
  <c r="C63" i="4" s="1"/>
  <c r="G34" i="4"/>
  <c r="D34" i="4" s="1"/>
  <c r="H34" i="4"/>
  <c r="I34" i="4"/>
  <c r="G35" i="4"/>
  <c r="F35" i="4" s="1"/>
  <c r="H35" i="4"/>
  <c r="I35" i="4"/>
  <c r="G36" i="4"/>
  <c r="F36" i="4" s="1"/>
  <c r="H36" i="4"/>
  <c r="I36" i="4"/>
  <c r="G37" i="4"/>
  <c r="F37" i="4" s="1"/>
  <c r="H37" i="4"/>
  <c r="I37" i="4"/>
  <c r="G38" i="4"/>
  <c r="F38" i="4" s="1"/>
  <c r="H38" i="4"/>
  <c r="I38" i="4"/>
  <c r="G39" i="4"/>
  <c r="F39" i="4" s="1"/>
  <c r="H39" i="4"/>
  <c r="I39" i="4"/>
  <c r="G40" i="4"/>
  <c r="F40" i="4" s="1"/>
  <c r="H40" i="4"/>
  <c r="I40" i="4"/>
  <c r="G41" i="4"/>
  <c r="F41" i="4" s="1"/>
  <c r="H41" i="4"/>
  <c r="I41" i="4"/>
  <c r="G42" i="4"/>
  <c r="B42" i="4" s="1"/>
  <c r="C42" i="4" s="1"/>
  <c r="H42" i="4"/>
  <c r="I42" i="4"/>
  <c r="G43" i="4"/>
  <c r="F43" i="4" s="1"/>
  <c r="H43" i="4"/>
  <c r="I43" i="4"/>
  <c r="G44" i="4"/>
  <c r="F44" i="4" s="1"/>
  <c r="H44" i="4"/>
  <c r="I44" i="4"/>
  <c r="G45" i="4"/>
  <c r="F45" i="4" s="1"/>
  <c r="H45" i="4"/>
  <c r="I45" i="4"/>
  <c r="G46" i="4"/>
  <c r="F46" i="4" s="1"/>
  <c r="H46" i="4"/>
  <c r="I46" i="4"/>
  <c r="G47" i="4"/>
  <c r="F47" i="4" s="1"/>
  <c r="H47" i="4"/>
  <c r="I47" i="4"/>
  <c r="G48" i="4"/>
  <c r="F48" i="4" s="1"/>
  <c r="H48" i="4"/>
  <c r="I48" i="4"/>
  <c r="G49" i="4"/>
  <c r="B49" i="4" s="1"/>
  <c r="C49" i="4" s="1"/>
  <c r="H49" i="4"/>
  <c r="I49" i="4"/>
  <c r="G50" i="4"/>
  <c r="B50" i="4" s="1"/>
  <c r="C50" i="4" s="1"/>
  <c r="H50" i="4"/>
  <c r="I50" i="4"/>
  <c r="G51" i="4"/>
  <c r="F51" i="4" s="1"/>
  <c r="H51" i="4"/>
  <c r="I51" i="4"/>
  <c r="G52" i="4"/>
  <c r="F52" i="4" s="1"/>
  <c r="H52" i="4"/>
  <c r="I52" i="4"/>
  <c r="G53" i="4"/>
  <c r="F53" i="4" s="1"/>
  <c r="H53" i="4"/>
  <c r="I53" i="4"/>
  <c r="G54" i="4"/>
  <c r="F54" i="4" s="1"/>
  <c r="H54" i="4"/>
  <c r="I54" i="4"/>
  <c r="G55" i="4"/>
  <c r="F55" i="4" s="1"/>
  <c r="H55" i="4"/>
  <c r="I55" i="4"/>
  <c r="G56" i="4"/>
  <c r="B56" i="4" s="1"/>
  <c r="C56" i="4" s="1"/>
  <c r="H56" i="4"/>
  <c r="I56" i="4"/>
  <c r="G57" i="4"/>
  <c r="B57" i="4" s="1"/>
  <c r="C57" i="4" s="1"/>
  <c r="H57" i="4"/>
  <c r="I57" i="4"/>
  <c r="G58" i="4"/>
  <c r="B58" i="4" s="1"/>
  <c r="C58" i="4" s="1"/>
  <c r="H58" i="4"/>
  <c r="I58" i="4"/>
  <c r="G59" i="4"/>
  <c r="F59" i="4" s="1"/>
  <c r="H59" i="4"/>
  <c r="I59" i="4"/>
  <c r="G60" i="4"/>
  <c r="F60" i="4" s="1"/>
  <c r="H60" i="4"/>
  <c r="I60" i="4"/>
  <c r="G61" i="4"/>
  <c r="F61" i="4" s="1"/>
  <c r="H61" i="4"/>
  <c r="I61" i="4"/>
  <c r="G62" i="4"/>
  <c r="F62" i="4" s="1"/>
  <c r="H62" i="4"/>
  <c r="I62" i="4"/>
  <c r="H33" i="4"/>
  <c r="I33" i="4"/>
  <c r="G33" i="4"/>
  <c r="F33" i="4" s="1"/>
  <c r="G4" i="4"/>
  <c r="F4" i="4" s="1"/>
  <c r="H4" i="4"/>
  <c r="I4" i="4"/>
  <c r="G5" i="4"/>
  <c r="F5" i="4" s="1"/>
  <c r="H5" i="4"/>
  <c r="I5" i="4"/>
  <c r="G6" i="4"/>
  <c r="F6" i="4" s="1"/>
  <c r="H6" i="4"/>
  <c r="G7" i="4"/>
  <c r="F7" i="4" s="1"/>
  <c r="H7" i="4"/>
  <c r="I7" i="4"/>
  <c r="G8" i="4"/>
  <c r="F8" i="4" s="1"/>
  <c r="H8" i="4"/>
  <c r="I8" i="4"/>
  <c r="G9" i="4"/>
  <c r="B9" i="4" s="1"/>
  <c r="C9" i="4" s="1"/>
  <c r="H9" i="4"/>
  <c r="I9" i="4"/>
  <c r="G10" i="4"/>
  <c r="F10" i="4" s="1"/>
  <c r="H10" i="4"/>
  <c r="I10" i="4"/>
  <c r="G11" i="4"/>
  <c r="F11" i="4" s="1"/>
  <c r="H11" i="4"/>
  <c r="I11" i="4"/>
  <c r="G12" i="4"/>
  <c r="F12" i="4" s="1"/>
  <c r="H12" i="4"/>
  <c r="I12" i="4"/>
  <c r="G13" i="4"/>
  <c r="F13" i="4" s="1"/>
  <c r="H13" i="4"/>
  <c r="I13" i="4"/>
  <c r="G14" i="4"/>
  <c r="F14" i="4" s="1"/>
  <c r="H14" i="4"/>
  <c r="I14" i="4"/>
  <c r="G15" i="4"/>
  <c r="B15" i="4" s="1"/>
  <c r="C15" i="4" s="1"/>
  <c r="H15" i="4"/>
  <c r="I15" i="4"/>
  <c r="G16" i="4"/>
  <c r="F16" i="4" s="1"/>
  <c r="H16" i="4"/>
  <c r="I16" i="4"/>
  <c r="G17" i="4"/>
  <c r="E17" i="4" s="1"/>
  <c r="H17" i="4"/>
  <c r="I17" i="4"/>
  <c r="G18" i="4"/>
  <c r="F18" i="4" s="1"/>
  <c r="H18" i="4"/>
  <c r="I18" i="4"/>
  <c r="G19" i="4"/>
  <c r="F19" i="4" s="1"/>
  <c r="H19" i="4"/>
  <c r="I19" i="4"/>
  <c r="G20" i="4"/>
  <c r="F20" i="4" s="1"/>
  <c r="H20" i="4"/>
  <c r="I20" i="4"/>
  <c r="G21" i="4"/>
  <c r="F21" i="4" s="1"/>
  <c r="H21" i="4"/>
  <c r="I21" i="4"/>
  <c r="G22" i="4"/>
  <c r="F22" i="4" s="1"/>
  <c r="H22" i="4"/>
  <c r="I22" i="4"/>
  <c r="G23" i="4"/>
  <c r="F23" i="4" s="1"/>
  <c r="H23" i="4"/>
  <c r="I23" i="4"/>
  <c r="G24" i="4"/>
  <c r="F24" i="4" s="1"/>
  <c r="H24" i="4"/>
  <c r="I24" i="4"/>
  <c r="G25" i="4"/>
  <c r="F25" i="4" s="1"/>
  <c r="H25" i="4"/>
  <c r="I25" i="4"/>
  <c r="G26" i="4"/>
  <c r="E26" i="4" s="1"/>
  <c r="H26" i="4"/>
  <c r="I26" i="4"/>
  <c r="G27" i="4"/>
  <c r="F27" i="4" s="1"/>
  <c r="H27" i="4"/>
  <c r="I27" i="4"/>
  <c r="G28" i="4"/>
  <c r="F28" i="4" s="1"/>
  <c r="H28" i="4"/>
  <c r="I28" i="4"/>
  <c r="G29" i="4"/>
  <c r="F29" i="4" s="1"/>
  <c r="H29" i="4"/>
  <c r="I29" i="4"/>
  <c r="G30" i="4"/>
  <c r="F30" i="4" s="1"/>
  <c r="H30" i="4"/>
  <c r="I30" i="4"/>
  <c r="G31" i="4"/>
  <c r="E31" i="4" s="1"/>
  <c r="H31" i="4"/>
  <c r="I31" i="4"/>
  <c r="G32" i="4"/>
  <c r="F32" i="4" s="1"/>
  <c r="H32" i="4"/>
  <c r="I32" i="4"/>
  <c r="H3" i="4"/>
  <c r="I3" i="4"/>
  <c r="F44" i="1"/>
  <c r="P4" i="4"/>
  <c r="B104" i="4" l="1"/>
  <c r="C104" i="4" s="1"/>
  <c r="E49" i="4"/>
  <c r="D65" i="4"/>
  <c r="D26" i="4"/>
  <c r="E113" i="4"/>
  <c r="B70" i="4"/>
  <c r="C70" i="4" s="1"/>
  <c r="E9" i="4"/>
  <c r="O4" i="4"/>
  <c r="B38" i="4"/>
  <c r="C38" i="4" s="1"/>
  <c r="F98" i="4"/>
  <c r="N4" i="4"/>
  <c r="Q4" i="4"/>
  <c r="D122" i="4"/>
  <c r="F73" i="4"/>
  <c r="L4" i="4"/>
  <c r="O5" i="4"/>
  <c r="D95" i="4"/>
  <c r="F34" i="4"/>
  <c r="O6" i="4"/>
  <c r="B105" i="4"/>
  <c r="C105" i="4" s="1"/>
  <c r="B76" i="4"/>
  <c r="C76" i="4" s="1"/>
  <c r="B40" i="4"/>
  <c r="C40" i="4" s="1"/>
  <c r="B7" i="4"/>
  <c r="C7" i="4" s="1"/>
  <c r="D97" i="4"/>
  <c r="D71" i="4"/>
  <c r="D31" i="4"/>
  <c r="E114" i="4"/>
  <c r="E87" i="4"/>
  <c r="E58" i="4"/>
  <c r="E15" i="4"/>
  <c r="F105" i="4"/>
  <c r="F79" i="4"/>
  <c r="F42" i="4"/>
  <c r="L5" i="4"/>
  <c r="B100" i="4"/>
  <c r="C100" i="4" s="1"/>
  <c r="B69" i="4"/>
  <c r="C69" i="4" s="1"/>
  <c r="B34" i="4"/>
  <c r="C34" i="4" s="1"/>
  <c r="D119" i="4"/>
  <c r="D89" i="4"/>
  <c r="D63" i="4"/>
  <c r="D17" i="4"/>
  <c r="E111" i="4"/>
  <c r="E81" i="4"/>
  <c r="E47" i="4"/>
  <c r="E7" i="4"/>
  <c r="F97" i="4"/>
  <c r="F71" i="4"/>
  <c r="F31" i="4"/>
  <c r="E82" i="4"/>
  <c r="Q5" i="4"/>
  <c r="B97" i="4"/>
  <c r="C97" i="4" s="1"/>
  <c r="B67" i="4"/>
  <c r="C67" i="4" s="1"/>
  <c r="B31" i="4"/>
  <c r="C31" i="4" s="1"/>
  <c r="D114" i="4"/>
  <c r="D87" i="4"/>
  <c r="D58" i="4"/>
  <c r="D15" i="4"/>
  <c r="E105" i="4"/>
  <c r="E79" i="4"/>
  <c r="E42" i="4"/>
  <c r="F122" i="4"/>
  <c r="F95" i="4"/>
  <c r="F65" i="4"/>
  <c r="F26" i="4"/>
  <c r="M5" i="4"/>
  <c r="P6" i="4"/>
  <c r="B92" i="4"/>
  <c r="C92" i="4" s="1"/>
  <c r="B62" i="4"/>
  <c r="C62" i="4" s="1"/>
  <c r="B26" i="4"/>
  <c r="C26" i="4" s="1"/>
  <c r="D113" i="4"/>
  <c r="D82" i="4"/>
  <c r="D49" i="4"/>
  <c r="D9" i="4"/>
  <c r="E98" i="4"/>
  <c r="E73" i="4"/>
  <c r="E34" i="4"/>
  <c r="F119" i="4"/>
  <c r="F89" i="4"/>
  <c r="F63" i="4"/>
  <c r="F17" i="4"/>
  <c r="M4" i="4"/>
  <c r="M6" i="4"/>
  <c r="L6" i="4"/>
  <c r="N6" i="4"/>
  <c r="B120" i="4"/>
  <c r="C120" i="4" s="1"/>
  <c r="B91" i="4"/>
  <c r="C91" i="4" s="1"/>
  <c r="B60" i="4"/>
  <c r="C60" i="4" s="1"/>
  <c r="B17" i="4"/>
  <c r="C17" i="4" s="1"/>
  <c r="D111" i="4"/>
  <c r="D81" i="4"/>
  <c r="D47" i="4"/>
  <c r="D7" i="4"/>
  <c r="E71" i="4"/>
  <c r="F114" i="4"/>
  <c r="F87" i="4"/>
  <c r="F58" i="4"/>
  <c r="F15" i="4"/>
  <c r="P5" i="4"/>
  <c r="B118" i="4"/>
  <c r="C118" i="4" s="1"/>
  <c r="B84" i="4"/>
  <c r="C84" i="4" s="1"/>
  <c r="B52" i="4"/>
  <c r="C52" i="4" s="1"/>
  <c r="D79" i="4"/>
  <c r="D42" i="4"/>
  <c r="E122" i="4"/>
  <c r="E95" i="4"/>
  <c r="E65" i="4"/>
  <c r="F113" i="4"/>
  <c r="F82" i="4"/>
  <c r="F49" i="4"/>
  <c r="F9" i="4"/>
  <c r="N5" i="4"/>
  <c r="B47" i="4"/>
  <c r="C47" i="4" s="1"/>
  <c r="D98" i="4"/>
  <c r="D73" i="4"/>
  <c r="E119" i="4"/>
  <c r="E89" i="4"/>
  <c r="E63" i="4"/>
  <c r="F111" i="4"/>
  <c r="F81" i="4"/>
  <c r="B106" i="4"/>
  <c r="C106" i="4" s="1"/>
  <c r="B85" i="4"/>
  <c r="C85" i="4" s="1"/>
  <c r="B77" i="4"/>
  <c r="C77" i="4" s="1"/>
  <c r="B55" i="4"/>
  <c r="C55" i="4" s="1"/>
  <c r="B48" i="4"/>
  <c r="C48" i="4" s="1"/>
  <c r="B41" i="4"/>
  <c r="C41" i="4" s="1"/>
  <c r="B18" i="4"/>
  <c r="C18" i="4" s="1"/>
  <c r="B10" i="4"/>
  <c r="C10" i="4" s="1"/>
  <c r="D106" i="4"/>
  <c r="D90" i="4"/>
  <c r="D74" i="4"/>
  <c r="D66" i="4"/>
  <c r="D50" i="4"/>
  <c r="D18" i="4"/>
  <c r="D10" i="4"/>
  <c r="E106" i="4"/>
  <c r="E90" i="4"/>
  <c r="E74" i="4"/>
  <c r="E66" i="4"/>
  <c r="E50" i="4"/>
  <c r="E18" i="4"/>
  <c r="E10" i="4"/>
  <c r="F90" i="4"/>
  <c r="F74" i="4"/>
  <c r="F66" i="4"/>
  <c r="F50" i="4"/>
  <c r="B112" i="4"/>
  <c r="C112" i="4" s="1"/>
  <c r="B99" i="4"/>
  <c r="C99" i="4" s="1"/>
  <c r="B54" i="4"/>
  <c r="C54" i="4" s="1"/>
  <c r="B33" i="4"/>
  <c r="C33" i="4" s="1"/>
  <c r="B25" i="4"/>
  <c r="C25" i="4" s="1"/>
  <c r="D121" i="4"/>
  <c r="D57" i="4"/>
  <c r="D41" i="4"/>
  <c r="D33" i="4"/>
  <c r="D25" i="4"/>
  <c r="E121" i="4"/>
  <c r="E57" i="4"/>
  <c r="E41" i="4"/>
  <c r="E33" i="4"/>
  <c r="E25" i="4"/>
  <c r="F121" i="4"/>
  <c r="F57" i="4"/>
  <c r="B83" i="4"/>
  <c r="C83" i="4" s="1"/>
  <c r="B75" i="4"/>
  <c r="C75" i="4" s="1"/>
  <c r="B68" i="4"/>
  <c r="C68" i="4" s="1"/>
  <c r="B61" i="4"/>
  <c r="C61" i="4" s="1"/>
  <c r="B53" i="4"/>
  <c r="C53" i="4" s="1"/>
  <c r="B46" i="4"/>
  <c r="C46" i="4" s="1"/>
  <c r="B39" i="4"/>
  <c r="C39" i="4" s="1"/>
  <c r="B32" i="4"/>
  <c r="C32" i="4" s="1"/>
  <c r="B24" i="4"/>
  <c r="C24" i="4" s="1"/>
  <c r="B16" i="4"/>
  <c r="C16" i="4" s="1"/>
  <c r="B8" i="4"/>
  <c r="C8" i="4" s="1"/>
  <c r="D120" i="4"/>
  <c r="D112" i="4"/>
  <c r="D104" i="4"/>
  <c r="D96" i="4"/>
  <c r="D88" i="4"/>
  <c r="D80" i="4"/>
  <c r="D72" i="4"/>
  <c r="D64" i="4"/>
  <c r="D56" i="4"/>
  <c r="D48" i="4"/>
  <c r="D40" i="4"/>
  <c r="D32" i="4"/>
  <c r="D24" i="4"/>
  <c r="D16" i="4"/>
  <c r="D8" i="4"/>
  <c r="E120" i="4"/>
  <c r="E112" i="4"/>
  <c r="E104" i="4"/>
  <c r="E96" i="4"/>
  <c r="E88" i="4"/>
  <c r="E80" i="4"/>
  <c r="E72" i="4"/>
  <c r="E64" i="4"/>
  <c r="E56" i="4"/>
  <c r="E48" i="4"/>
  <c r="E40" i="4"/>
  <c r="E32" i="4"/>
  <c r="E24" i="4"/>
  <c r="E16" i="4"/>
  <c r="E8" i="4"/>
  <c r="F96" i="4"/>
  <c r="F88" i="4"/>
  <c r="F80" i="4"/>
  <c r="F72" i="4"/>
  <c r="F64" i="4"/>
  <c r="F56" i="4"/>
  <c r="B45" i="4"/>
  <c r="C45" i="4" s="1"/>
  <c r="B23" i="4"/>
  <c r="C23" i="4" s="1"/>
  <c r="D103" i="4"/>
  <c r="D55" i="4"/>
  <c r="D39" i="4"/>
  <c r="D23" i="4"/>
  <c r="E103" i="4"/>
  <c r="E55" i="4"/>
  <c r="E39" i="4"/>
  <c r="E23" i="4"/>
  <c r="F103" i="4"/>
  <c r="B117" i="4"/>
  <c r="C117" i="4" s="1"/>
  <c r="B110" i="4"/>
  <c r="C110" i="4" s="1"/>
  <c r="B59" i="4"/>
  <c r="C59" i="4" s="1"/>
  <c r="B51" i="4"/>
  <c r="C51" i="4" s="1"/>
  <c r="B37" i="4"/>
  <c r="C37" i="4" s="1"/>
  <c r="B30" i="4"/>
  <c r="C30" i="4" s="1"/>
  <c r="B22" i="4"/>
  <c r="C22" i="4" s="1"/>
  <c r="B14" i="4"/>
  <c r="C14" i="4" s="1"/>
  <c r="B6" i="4"/>
  <c r="C6" i="4" s="1"/>
  <c r="D118" i="4"/>
  <c r="D110" i="4"/>
  <c r="D102" i="4"/>
  <c r="D94" i="4"/>
  <c r="D86" i="4"/>
  <c r="D78" i="4"/>
  <c r="D70" i="4"/>
  <c r="D62" i="4"/>
  <c r="D54" i="4"/>
  <c r="D46" i="4"/>
  <c r="D38" i="4"/>
  <c r="D30" i="4"/>
  <c r="D22" i="4"/>
  <c r="D14" i="4"/>
  <c r="D6" i="4"/>
  <c r="E118" i="4"/>
  <c r="E110" i="4"/>
  <c r="E102" i="4"/>
  <c r="E94" i="4"/>
  <c r="E86" i="4"/>
  <c r="E78" i="4"/>
  <c r="E70" i="4"/>
  <c r="E62" i="4"/>
  <c r="E54" i="4"/>
  <c r="E46" i="4"/>
  <c r="E38" i="4"/>
  <c r="E30" i="4"/>
  <c r="E22" i="4"/>
  <c r="E14" i="4"/>
  <c r="E6" i="4"/>
  <c r="F102" i="4"/>
  <c r="F94" i="4"/>
  <c r="F86" i="4"/>
  <c r="F78" i="4"/>
  <c r="B116" i="4"/>
  <c r="C116" i="4" s="1"/>
  <c r="B109" i="4"/>
  <c r="C109" i="4" s="1"/>
  <c r="B44" i="4"/>
  <c r="C44" i="4" s="1"/>
  <c r="B36" i="4"/>
  <c r="C36" i="4" s="1"/>
  <c r="B29" i="4"/>
  <c r="C29" i="4" s="1"/>
  <c r="B21" i="4"/>
  <c r="C21" i="4" s="1"/>
  <c r="B13" i="4"/>
  <c r="C13" i="4" s="1"/>
  <c r="B5" i="4"/>
  <c r="C5" i="4" s="1"/>
  <c r="D117" i="4"/>
  <c r="D109" i="4"/>
  <c r="D101" i="4"/>
  <c r="D93" i="4"/>
  <c r="D85" i="4"/>
  <c r="D77" i="4"/>
  <c r="D69" i="4"/>
  <c r="D61" i="4"/>
  <c r="D53" i="4"/>
  <c r="D45" i="4"/>
  <c r="D37" i="4"/>
  <c r="D29" i="4"/>
  <c r="D21" i="4"/>
  <c r="D13" i="4"/>
  <c r="D5" i="4"/>
  <c r="E117" i="4"/>
  <c r="E109" i="4"/>
  <c r="E101" i="4"/>
  <c r="E93" i="4"/>
  <c r="E85" i="4"/>
  <c r="E77" i="4"/>
  <c r="E69" i="4"/>
  <c r="E61" i="4"/>
  <c r="E53" i="4"/>
  <c r="E45" i="4"/>
  <c r="E37" i="4"/>
  <c r="E29" i="4"/>
  <c r="E21" i="4"/>
  <c r="E13" i="4"/>
  <c r="E5" i="4"/>
  <c r="F101" i="4"/>
  <c r="F93" i="4"/>
  <c r="B115" i="4"/>
  <c r="C115" i="4" s="1"/>
  <c r="B108" i="4"/>
  <c r="C108" i="4" s="1"/>
  <c r="B43" i="4"/>
  <c r="C43" i="4" s="1"/>
  <c r="B35" i="4"/>
  <c r="C35" i="4" s="1"/>
  <c r="B28" i="4"/>
  <c r="C28" i="4" s="1"/>
  <c r="B20" i="4"/>
  <c r="C20" i="4" s="1"/>
  <c r="B12" i="4"/>
  <c r="C12" i="4" s="1"/>
  <c r="B4" i="4"/>
  <c r="C4" i="4" s="1"/>
  <c r="D116" i="4"/>
  <c r="D108" i="4"/>
  <c r="D100" i="4"/>
  <c r="D92" i="4"/>
  <c r="D84" i="4"/>
  <c r="D76" i="4"/>
  <c r="D68" i="4"/>
  <c r="D60" i="4"/>
  <c r="D52" i="4"/>
  <c r="D44" i="4"/>
  <c r="D36" i="4"/>
  <c r="D28" i="4"/>
  <c r="D20" i="4"/>
  <c r="D12" i="4"/>
  <c r="D4" i="4"/>
  <c r="E116" i="4"/>
  <c r="E108" i="4"/>
  <c r="E100" i="4"/>
  <c r="E92" i="4"/>
  <c r="E84" i="4"/>
  <c r="E76" i="4"/>
  <c r="E68" i="4"/>
  <c r="E60" i="4"/>
  <c r="E52" i="4"/>
  <c r="E44" i="4"/>
  <c r="E36" i="4"/>
  <c r="E28" i="4"/>
  <c r="E20" i="4"/>
  <c r="E12" i="4"/>
  <c r="E4" i="4"/>
  <c r="B107" i="4"/>
  <c r="C107" i="4" s="1"/>
  <c r="B27" i="4"/>
  <c r="C27" i="4" s="1"/>
  <c r="B19" i="4"/>
  <c r="C19" i="4" s="1"/>
  <c r="B11" i="4"/>
  <c r="C11" i="4" s="1"/>
  <c r="B3" i="4"/>
  <c r="C3" i="4" s="1"/>
  <c r="D115" i="4"/>
  <c r="D107" i="4"/>
  <c r="D99" i="4"/>
  <c r="D91" i="4"/>
  <c r="D83" i="4"/>
  <c r="D75" i="4"/>
  <c r="D67" i="4"/>
  <c r="D59" i="4"/>
  <c r="D51" i="4"/>
  <c r="D43" i="4"/>
  <c r="D35" i="4"/>
  <c r="D27" i="4"/>
  <c r="D19" i="4"/>
  <c r="D11" i="4"/>
  <c r="D3" i="4"/>
  <c r="E115" i="4"/>
  <c r="E107" i="4"/>
  <c r="E99" i="4"/>
  <c r="E91" i="4"/>
  <c r="E83" i="4"/>
  <c r="E75" i="4"/>
  <c r="E67" i="4"/>
  <c r="E59" i="4"/>
  <c r="E51" i="4"/>
  <c r="E43" i="4"/>
  <c r="E35" i="4"/>
  <c r="E27" i="4"/>
  <c r="E19" i="4"/>
  <c r="E11" i="4"/>
  <c r="E3" i="4"/>
  <c r="Q6" i="4" l="1"/>
  <c r="L9" i="4"/>
  <c r="L10" i="4"/>
  <c r="L11" i="4"/>
</calcChain>
</file>

<file path=xl/sharedStrings.xml><?xml version="1.0" encoding="utf-8"?>
<sst xmlns="http://schemas.openxmlformats.org/spreadsheetml/2006/main" count="101" uniqueCount="59">
  <si>
    <t>番号</t>
    <rPh sb="0" eb="2">
      <t>バンゴウ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</si>
  <si>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</si>
  <si>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</si>
  <si>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中学校名</t>
    <rPh sb="0" eb="3">
      <t>チュウガッコウ</t>
    </rPh>
    <rPh sb="3" eb="4">
      <t>メイ</t>
    </rPh>
    <phoneticPr fontId="1"/>
  </si>
  <si>
    <t>NO.1</t>
    <phoneticPr fontId="1"/>
  </si>
  <si>
    <t>性別</t>
    <rPh sb="0" eb="2">
      <t>セイベツ</t>
    </rPh>
    <phoneticPr fontId="1"/>
  </si>
  <si>
    <t>発信者氏名</t>
    <rPh sb="0" eb="3">
      <t>ハッシンシャ</t>
    </rPh>
    <rPh sb="3" eb="5">
      <t>シメイ</t>
    </rPh>
    <phoneticPr fontId="1"/>
  </si>
  <si>
    <t>引率教員数</t>
    <rPh sb="0" eb="2">
      <t>インソツ</t>
    </rPh>
    <rPh sb="2" eb="4">
      <t>キョウイン</t>
    </rPh>
    <rPh sb="4" eb="5">
      <t>スウ</t>
    </rPh>
    <phoneticPr fontId="1"/>
  </si>
  <si>
    <t>生徒数</t>
    <rPh sb="0" eb="3">
      <t>セイトスウ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</si>
  <si>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</si>
  <si>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</si>
  <si>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教員</t>
    <rPh sb="0" eb="2">
      <t>キョウイン</t>
    </rPh>
    <phoneticPr fontId="1"/>
  </si>
  <si>
    <t>保護者</t>
    <rPh sb="0" eb="3">
      <t>ホゴシャ</t>
    </rPh>
    <phoneticPr fontId="1"/>
  </si>
  <si>
    <t>区分</t>
    <rPh sb="0" eb="2">
      <t>クブン</t>
    </rPh>
    <phoneticPr fontId="1"/>
  </si>
  <si>
    <t>3年</t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</si>
  <si>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</si>
  <si>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</si>
  <si>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</si>
  <si>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計</t>
    <rPh sb="0" eb="1">
      <t>ケイ</t>
    </rPh>
    <phoneticPr fontId="1"/>
  </si>
  <si>
    <t>≪集計≫</t>
    <rPh sb="1" eb="3">
      <t>シュウケイ</t>
    </rPh>
    <phoneticPr fontId="1"/>
  </si>
  <si>
    <t>生徒</t>
    <rPh sb="0" eb="2">
      <t>セイト</t>
    </rPh>
    <phoneticPr fontId="1"/>
  </si>
  <si>
    <t>○○立○○中学校</t>
    <rPh sb="2" eb="3">
      <t>リツ</t>
    </rPh>
    <rPh sb="5" eb="8">
      <t>チュウガッコウ</t>
    </rPh>
    <phoneticPr fontId="1"/>
  </si>
  <si>
    <t>中学校名（略称）</t>
    <rPh sb="0" eb="3">
      <t>チュウガッコウ</t>
    </rPh>
    <rPh sb="3" eb="4">
      <t>メイ</t>
    </rPh>
    <rPh sb="5" eb="7">
      <t>リャクショウ</t>
    </rPh>
    <phoneticPr fontId="1"/>
  </si>
  <si>
    <t>TEL　</t>
    <phoneticPr fontId="1"/>
  </si>
  <si>
    <t>FAX　</t>
    <phoneticPr fontId="1"/>
  </si>
  <si>
    <t>MAIL　</t>
    <phoneticPr fontId="1"/>
  </si>
  <si>
    <t>教員</t>
  </si>
  <si>
    <t>○○　○○</t>
    <phoneticPr fontId="1"/>
  </si>
  <si>
    <t>TEL</t>
    <phoneticPr fontId="1"/>
  </si>
  <si>
    <t>FAX</t>
    <phoneticPr fontId="1"/>
  </si>
  <si>
    <t>MAIL</t>
    <phoneticPr fontId="1"/>
  </si>
  <si>
    <t>****-**-****</t>
  </si>
  <si>
    <t>****-**-****</t>
    <phoneticPr fontId="1"/>
  </si>
  <si>
    <t>**********@*****</t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</si>
  <si>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</si>
  <si>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</si>
  <si>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</si>
  <si>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男</t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</si>
  <si>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</si>
  <si>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</si>
  <si>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英語</t>
    <rPh sb="0" eb="2">
      <t>エイゴ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</si>
  <si>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</si>
  <si>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</si>
  <si>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>名</t>
    <rPh sb="0" eb="1">
      <t>メイ</t>
    </rPh>
    <phoneticPr fontId="1"/>
  </si>
  <si>
    <r>
      <t>　　　</t>
    </r>
    <r>
      <rPr>
        <b/>
        <sz val="14"/>
        <rFont val="ＭＳ Ｐゴシック"/>
        <family val="3"/>
        <charset val="128"/>
      </rPr>
      <t>名</t>
    </r>
    <rPh sb="3" eb="4">
      <t>メイ</t>
    </rPh>
    <phoneticPr fontId="1"/>
  </si>
  <si>
    <t>（男　　　名、女　　　名）</t>
    <rPh sb="1" eb="2">
      <t>オトコ</t>
    </rPh>
    <rPh sb="5" eb="6">
      <t>メイ</t>
    </rPh>
    <rPh sb="7" eb="8">
      <t>オンナ</t>
    </rPh>
    <rPh sb="11" eb="12">
      <t>メイ</t>
    </rPh>
    <phoneticPr fontId="1"/>
  </si>
  <si>
    <t>NO.2</t>
    <phoneticPr fontId="1"/>
  </si>
  <si>
    <t>「第一希望」、「第二希望」、「第三希望」には受講したい教科名を一つずつ入力してください。</t>
    <rPh sb="1" eb="3">
      <t>ダイイチ</t>
    </rPh>
    <rPh sb="3" eb="5">
      <t>キボウ</t>
    </rPh>
    <rPh sb="8" eb="10">
      <t>ダイニ</t>
    </rPh>
    <rPh sb="10" eb="12">
      <t>キボウ</t>
    </rPh>
    <rPh sb="15" eb="17">
      <t>ダイサン</t>
    </rPh>
    <rPh sb="17" eb="19">
      <t>キボウ</t>
    </rPh>
    <rPh sb="22" eb="24">
      <t>ジュコウ</t>
    </rPh>
    <rPh sb="27" eb="29">
      <t>キョウカ</t>
    </rPh>
    <rPh sb="29" eb="30">
      <t>メイ</t>
    </rPh>
    <rPh sb="31" eb="32">
      <t>ヒト</t>
    </rPh>
    <rPh sb="35" eb="37">
      <t>ニュウリョク</t>
    </rPh>
    <phoneticPr fontId="1"/>
  </si>
  <si>
    <t>3年</t>
    <rPh sb="0" eb="2">
      <t>サンネン</t>
    </rPh>
    <phoneticPr fontId="1"/>
  </si>
  <si>
    <t>教員</t>
    <rPh sb="0" eb="2">
      <t>キョウイン</t>
    </rPh>
    <phoneticPr fontId="1"/>
  </si>
  <si>
    <t>時間帯</t>
    <rPh sb="0" eb="3">
      <t>ジカンタイ</t>
    </rPh>
    <phoneticPr fontId="1"/>
  </si>
  <si>
    <t>午前</t>
  </si>
  <si>
    <t>午後</t>
  </si>
  <si>
    <t>保護者</t>
  </si>
  <si>
    <t>女</t>
  </si>
  <si>
    <t>* 生徒、教職員、保護者の順で、空欄をあけずに記入をお願いします。</t>
    <rPh sb="2" eb="4">
      <t>セイト</t>
    </rPh>
    <rPh sb="5" eb="8">
      <t>キョウショクイン</t>
    </rPh>
    <rPh sb="9" eb="12">
      <t>ホゴシャ</t>
    </rPh>
    <rPh sb="13" eb="14">
      <t>ジュン</t>
    </rPh>
    <rPh sb="16" eb="18">
      <t>クウラン</t>
    </rPh>
    <rPh sb="23" eb="25">
      <t>キニュウ</t>
    </rPh>
    <rPh sb="27" eb="28">
      <t>ネガ</t>
    </rPh>
    <phoneticPr fontId="1"/>
  </si>
  <si>
    <t>　また、生徒でない場合には、「学年」の欄に「教員」または「保護者」と入力してください。</t>
    <rPh sb="4" eb="6">
      <t>セイト</t>
    </rPh>
    <rPh sb="9" eb="11">
      <t>バアイ</t>
    </rPh>
    <rPh sb="15" eb="17">
      <t>ガクネン</t>
    </rPh>
    <rPh sb="19" eb="20">
      <t>ラン</t>
    </rPh>
    <rPh sb="22" eb="24">
      <t>キョウイン</t>
    </rPh>
    <rPh sb="29" eb="32">
      <t>ホゴシャ</t>
    </rPh>
    <rPh sb="34" eb="36">
      <t>ニュウリョク</t>
    </rPh>
    <phoneticPr fontId="1"/>
  </si>
  <si>
    <t>なお、教職員・保護者の方は自由に参観いただけますので、受講科目の入力は不要です。</t>
    <rPh sb="3" eb="6">
      <t>キョウショクイン</t>
    </rPh>
    <rPh sb="7" eb="10">
      <t>ホゴシャ</t>
    </rPh>
    <rPh sb="11" eb="12">
      <t>カタ</t>
    </rPh>
    <rPh sb="13" eb="15">
      <t>ジユウ</t>
    </rPh>
    <rPh sb="16" eb="18">
      <t>サンカン</t>
    </rPh>
    <rPh sb="27" eb="29">
      <t>ジュコウ</t>
    </rPh>
    <rPh sb="29" eb="31">
      <t>カモク</t>
    </rPh>
    <rPh sb="32" eb="34">
      <t>ニュウリョク</t>
    </rPh>
    <rPh sb="35" eb="37">
      <t>フヨウ</t>
    </rPh>
    <phoneticPr fontId="1"/>
  </si>
  <si>
    <t>　　令和8年度　岩手県立宮古高等学校一日体験入学参加申込書</t>
    <rPh sb="2" eb="3">
      <t>レイ</t>
    </rPh>
    <rPh sb="3" eb="4">
      <t>ワ</t>
    </rPh>
    <rPh sb="5" eb="7">
      <t>ネンド</t>
    </rPh>
    <rPh sb="8" eb="10">
      <t>イワテ</t>
    </rPh>
    <rPh sb="10" eb="12">
      <t>ケンリツ</t>
    </rPh>
    <rPh sb="12" eb="14">
      <t>ミヤコ</t>
    </rPh>
    <rPh sb="14" eb="16">
      <t>コウトウ</t>
    </rPh>
    <rPh sb="16" eb="18">
      <t>ガッコウ</t>
    </rPh>
    <rPh sb="18" eb="20">
      <t>イチニチ</t>
    </rPh>
    <rPh sb="20" eb="22">
      <t>タイケン</t>
    </rPh>
    <rPh sb="22" eb="24">
      <t>ニュウガク</t>
    </rPh>
    <rPh sb="24" eb="26">
      <t>サンカ</t>
    </rPh>
    <rPh sb="26" eb="2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</si>
</sst>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9" xfId="0" applyFont="1" applyFill="1" applyBorder="1" applyAlignment="1" applyProtection="1">
      <alignment vertical="center" shrinkToFit="1"/>
      <protection locked="0"/>
    </xf>
    <xf numFmtId="0" fontId="3" fillId="2" borderId="8" xfId="0" applyFont="1" applyFill="1" applyBorder="1" applyAlignment="1" applyProtection="1">
      <alignment vertical="center" shrinkToFit="1"/>
      <protection locked="0"/>
    </xf>
    <xf numFmtId="0" fontId="3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Border="1">
      <alignment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0" fillId="0" borderId="9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3" fillId="3" borderId="0" xfId="0" applyFont="1" applyFill="1" applyBorder="1" applyAlignment="1" applyProtection="1">
      <alignment vertical="center" shrinkToFit="1"/>
      <protection locked="0"/>
    </xf>
    <xf numFmtId="0" fontId="2" fillId="0" borderId="16" xfId="0" applyFont="1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2" fillId="2" borderId="15" xfId="0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6</xdr:row>
      <xdr:rowOff>9524</xdr:rowOff>
    </xdr:from>
    <xdr:to>
      <xdr:col>17</xdr:col>
      <xdr:colOff>76200</xdr:colOff>
      <xdr:row>18</xdr:row>
      <xdr:rowOff>45719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89420" y="1426844"/>
          <a:ext cx="3467100" cy="287083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［注意］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名簿欄については、</a:t>
          </a:r>
          <a:r>
            <a:rPr kumimoji="1" lang="ja-JP" altLang="en-US" sz="1400" b="1">
              <a:solidFill>
                <a:srgbClr val="FF0000"/>
              </a:solidFill>
            </a:rPr>
            <a:t>生徒・引率教員の順</a:t>
          </a:r>
          <a:r>
            <a:rPr kumimoji="1" lang="ja-JP" altLang="en-US" sz="1400">
              <a:solidFill>
                <a:sysClr val="windowText" lastClr="000000"/>
              </a:solidFill>
            </a:rPr>
            <a:t>に入力してください。</a:t>
          </a:r>
          <a:r>
            <a:rPr kumimoji="1" lang="ja-JP" altLang="en-US" sz="1400" b="1">
              <a:solidFill>
                <a:srgbClr val="FF0000"/>
              </a:solidFill>
            </a:rPr>
            <a:t>引率教員の場合は学年欄で選択</a:t>
          </a:r>
          <a:r>
            <a:rPr kumimoji="1" lang="ja-JP" altLang="en-US" sz="1400">
              <a:solidFill>
                <a:sysClr val="windowText" lastClr="000000"/>
              </a:solidFill>
            </a:rPr>
            <a:t>してください。また、申し込み後の不参加については、当日受付で確認しますので、事前の連絡は不要です。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</a:rPr>
            <a:t>　入力後は、</a:t>
          </a:r>
          <a:r>
            <a:rPr kumimoji="1" lang="ja-JP" altLang="en-US" sz="1400" b="1">
              <a:solidFill>
                <a:srgbClr val="FF0000"/>
              </a:solidFill>
            </a:rPr>
            <a:t>メールにファイルを添付し送信</a:t>
          </a:r>
          <a:r>
            <a:rPr kumimoji="1" lang="ja-JP" altLang="en-US" sz="1400">
              <a:solidFill>
                <a:sysClr val="windowText" lastClr="000000"/>
              </a:solidFill>
            </a:rPr>
            <a:t>してください。（</a:t>
          </a:r>
          <a:r>
            <a:rPr kumimoji="1" lang="en-US" altLang="ja-JP" sz="1400">
              <a:solidFill>
                <a:sysClr val="windowText" lastClr="000000"/>
              </a:solidFill>
            </a:rPr>
            <a:t>FAX</a:t>
          </a:r>
          <a:r>
            <a:rPr kumimoji="1" lang="ja-JP" altLang="en-US" sz="1400">
              <a:solidFill>
                <a:sysClr val="windowText" lastClr="000000"/>
              </a:solidFill>
            </a:rPr>
            <a:t>による受信はいたしません）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</a:rPr>
            <a:t>→　</a:t>
          </a:r>
          <a:r>
            <a:rPr kumimoji="1" lang="en-US" altLang="ja-JP" sz="1400">
              <a:solidFill>
                <a:sysClr val="windowText" lastClr="000000"/>
              </a:solidFill>
            </a:rPr>
            <a:t>myh-h@iwate-ed.jp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I122" totalsRowShown="0">
  <autoFilter ref="A2:I122" xr:uid="{00000000-0009-0000-0100-000001000000}"/>
  <sortState ref="A3:E122">
    <sortCondition ref="A2:A122"/>
  </sortState>
  <tableColumns count="9">
    <tableColumn id="1" xr3:uid="{00000000-0010-0000-0000-000001000000}" name="番号"/>
    <tableColumn id="2" xr3:uid="{00000000-0010-0000-0000-000002000000}" name="中学校名" dataDxfId="4">
      <calculatedColumnFormula>IF($G3="","",参加申込書!$F$3)</calculatedColumnFormula>
    </tableColumn>
    <tableColumn id="9" xr3:uid="{00000000-0010-0000-0000-000009000000}" name="中学校名（略称）" dataDxfId="3">
      <calculatedColumnFormula>IFERROR(MID(B3,FIND("立",B3,1)+1,FIND("中",B3,1)-FIND("立",B3,1)),"")</calculatedColumnFormula>
    </tableColumn>
    <tableColumn id="11" xr3:uid="{00000000-0010-0000-0000-00000B000000}" name="TEL" dataDxfId="2">
      <calculatedColumnFormula>IF($G3="","",参加申込書!$I$4)</calculatedColumnFormula>
    </tableColumn>
    <tableColumn id="12" xr3:uid="{00000000-0010-0000-0000-00000C000000}" name="FAX" dataDxfId="1">
      <calculatedColumnFormula>IF($G3="","",参加申込書!$I$5)</calculatedColumnFormula>
    </tableColumn>
    <tableColumn id="10" xr3:uid="{00000000-0010-0000-0000-00000A000000}" name="MAIL" dataDxfId="0">
      <calculatedColumnFormula>IF($G3="","",参加申込書!$I$6)</calculatedColumnFormula>
    </tableColumn>
    <tableColumn id="3" xr3:uid="{00000000-0010-0000-0000-000003000000}" name="区分"/>
    <tableColumn id="4" xr3:uid="{00000000-0010-0000-0000-000004000000}" name="性別"/>
    <tableColumn id="5" xr3:uid="{00000000-0010-0000-0000-000005000000}" name="氏名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C1:S80"/>
  <sheetViews>
    <sheetView tabSelected="1" view="pageBreakPreview" zoomScaleNormal="100" zoomScaleSheetLayoutView="100" workbookViewId="0"/>
  </sheetViews>
  <sheetFormatPr defaultRowHeight="18.75" customHeight="1" x14ac:dyDescent="0.15"/>
  <cols>
    <col min="3" max="3" width="5" customWidth="1"/>
    <col min="4" max="5" width="6.25" customWidth="1"/>
    <col min="6" max="6" width="21.875" customWidth="1"/>
    <col min="7" max="7" width="9.75" hidden="1" customWidth="1"/>
    <col min="8" max="10" width="18.875" customWidth="1"/>
    <col min="11" max="11" width="7.5" customWidth="1"/>
  </cols>
  <sheetData>
    <row r="1" spans="3:19" ht="18.75" customHeight="1" x14ac:dyDescent="0.15">
      <c r="C1" s="46" t="s">
        <v>58</v>
      </c>
      <c r="D1" s="46"/>
      <c r="E1" s="46"/>
      <c r="F1" s="46"/>
      <c r="G1" s="46"/>
      <c r="H1" s="46"/>
      <c r="I1" s="46"/>
      <c r="J1" s="46"/>
      <c r="K1" s="46"/>
    </row>
    <row r="2" spans="3:19" ht="18.75" customHeight="1" x14ac:dyDescent="0.15">
      <c r="C2" s="12"/>
      <c r="D2" s="12"/>
      <c r="E2" s="12"/>
      <c r="F2" s="12"/>
      <c r="G2" s="21"/>
      <c r="H2" s="20"/>
      <c r="I2" s="20"/>
      <c r="J2" s="20"/>
      <c r="K2" s="12"/>
    </row>
    <row r="3" spans="3:19" ht="18.75" customHeight="1" x14ac:dyDescent="0.15">
      <c r="C3" s="8" t="s">
        <v>3</v>
      </c>
      <c r="D3" s="12"/>
      <c r="E3" s="12"/>
      <c r="F3" s="22" t="s">
        <v>21</v>
      </c>
      <c r="G3" s="35"/>
      <c r="H3" s="20"/>
      <c r="I3" s="20"/>
      <c r="J3" s="10" t="s">
        <v>4</v>
      </c>
    </row>
    <row r="4" spans="3:19" ht="18.75" customHeight="1" x14ac:dyDescent="0.15">
      <c r="C4" s="8" t="s">
        <v>6</v>
      </c>
      <c r="D4" s="12"/>
      <c r="E4" s="12"/>
      <c r="F4" s="23"/>
      <c r="G4" s="35"/>
      <c r="H4" s="26" t="s">
        <v>23</v>
      </c>
      <c r="I4" s="47" t="s">
        <v>32</v>
      </c>
      <c r="J4" s="47"/>
    </row>
    <row r="5" spans="3:19" ht="18.75" customHeight="1" x14ac:dyDescent="0.15">
      <c r="C5" s="8" t="s">
        <v>8</v>
      </c>
      <c r="D5" s="12"/>
      <c r="E5" s="12"/>
      <c r="F5" s="42" t="s">
        <v>44</v>
      </c>
      <c r="G5" s="33"/>
      <c r="H5" s="26" t="s">
        <v>24</v>
      </c>
      <c r="I5" s="48" t="s">
        <v>31</v>
      </c>
      <c r="J5" s="48"/>
    </row>
    <row r="6" spans="3:19" ht="18.75" customHeight="1" x14ac:dyDescent="0.15">
      <c r="F6" s="44" t="s">
        <v>45</v>
      </c>
      <c r="G6" s="34"/>
      <c r="H6" s="26" t="s">
        <v>25</v>
      </c>
      <c r="I6" s="48" t="s">
        <v>33</v>
      </c>
      <c r="J6" s="48"/>
    </row>
    <row r="7" spans="3:19" ht="18.75" customHeight="1" x14ac:dyDescent="0.15">
      <c r="C7" s="8" t="s">
        <v>7</v>
      </c>
      <c r="D7" s="9"/>
      <c r="E7" s="9"/>
      <c r="F7" s="43" t="s">
        <v>43</v>
      </c>
      <c r="G7" s="24"/>
    </row>
    <row r="8" spans="3:19" ht="18.75" customHeight="1" thickBot="1" x14ac:dyDescent="0.2">
      <c r="J8" s="12"/>
      <c r="K8" s="24"/>
    </row>
    <row r="9" spans="3:19" ht="18.75" customHeight="1" x14ac:dyDescent="0.15">
      <c r="C9" s="2" t="s">
        <v>0</v>
      </c>
      <c r="D9" s="3" t="s">
        <v>1</v>
      </c>
      <c r="E9" s="3" t="s">
        <v>5</v>
      </c>
      <c r="F9" s="11" t="s">
        <v>2</v>
      </c>
      <c r="G9" s="36" t="s">
        <v>50</v>
      </c>
      <c r="H9" s="2" t="s">
        <v>34</v>
      </c>
      <c r="I9" s="3" t="s">
        <v>35</v>
      </c>
      <c r="J9" s="4" t="s">
        <v>36</v>
      </c>
      <c r="K9" s="5"/>
    </row>
    <row r="10" spans="3:19" ht="18.75" customHeight="1" x14ac:dyDescent="0.15">
      <c r="C10" s="6">
        <v>1</v>
      </c>
      <c r="D10" s="14" t="s">
        <v>14</v>
      </c>
      <c r="E10" s="14" t="s">
        <v>37</v>
      </c>
      <c r="F10" s="15" t="s">
        <v>27</v>
      </c>
      <c r="G10" s="37" t="s">
        <v>51</v>
      </c>
      <c r="H10" s="28" t="s">
        <v>38</v>
      </c>
      <c r="I10" s="14" t="s">
        <v>39</v>
      </c>
      <c r="J10" s="16" t="s">
        <v>40</v>
      </c>
      <c r="K10" s="5"/>
      <c r="S10" s="25" t="s">
        <v>38</v>
      </c>
    </row>
    <row r="11" spans="3:19" ht="18.75" customHeight="1" x14ac:dyDescent="0.15">
      <c r="C11" s="6">
        <v>2</v>
      </c>
      <c r="D11" s="14" t="s">
        <v>14</v>
      </c>
      <c r="E11" s="14" t="s">
        <v>10</v>
      </c>
      <c r="F11" s="15" t="s">
        <v>27</v>
      </c>
      <c r="G11" s="37" t="s">
        <v>51</v>
      </c>
      <c r="H11" s="28" t="s">
        <v>39</v>
      </c>
      <c r="I11" s="14" t="s">
        <v>40</v>
      </c>
      <c r="J11" s="16" t="s">
        <v>41</v>
      </c>
      <c r="K11" s="5"/>
      <c r="S11" s="25" t="s">
        <v>39</v>
      </c>
    </row>
    <row r="12" spans="3:19" ht="18.75" customHeight="1" x14ac:dyDescent="0.15">
      <c r="C12" s="6">
        <v>3</v>
      </c>
      <c r="D12" s="14" t="s">
        <v>14</v>
      </c>
      <c r="E12" s="14" t="s">
        <v>9</v>
      </c>
      <c r="F12" s="15" t="s">
        <v>27</v>
      </c>
      <c r="G12" s="37" t="s">
        <v>52</v>
      </c>
      <c r="H12" s="28" t="s">
        <v>40</v>
      </c>
      <c r="I12" s="14" t="s">
        <v>41</v>
      </c>
      <c r="J12" s="16" t="s">
        <v>42</v>
      </c>
      <c r="K12" s="5"/>
      <c r="S12" s="25" t="s">
        <v>40</v>
      </c>
    </row>
    <row r="13" spans="3:19" ht="18.75" customHeight="1" x14ac:dyDescent="0.15">
      <c r="C13" s="6">
        <v>4</v>
      </c>
      <c r="D13" s="14" t="s">
        <v>26</v>
      </c>
      <c r="E13" s="14" t="s">
        <v>9</v>
      </c>
      <c r="F13" s="15" t="s">
        <v>27</v>
      </c>
      <c r="G13" s="37" t="s">
        <v>51</v>
      </c>
      <c r="H13" s="28"/>
      <c r="I13" s="14"/>
      <c r="J13" s="16"/>
      <c r="K13" s="5"/>
      <c r="S13" s="25" t="s">
        <v>41</v>
      </c>
    </row>
    <row r="14" spans="3:19" ht="18.75" customHeight="1" x14ac:dyDescent="0.15">
      <c r="C14" s="6">
        <v>5</v>
      </c>
      <c r="D14" s="14" t="s">
        <v>53</v>
      </c>
      <c r="E14" s="14" t="s">
        <v>54</v>
      </c>
      <c r="F14" s="15" t="s">
        <v>27</v>
      </c>
      <c r="G14" s="37" t="s">
        <v>52</v>
      </c>
      <c r="H14" s="28"/>
      <c r="I14" s="14"/>
      <c r="J14" s="16"/>
      <c r="K14" s="5"/>
      <c r="S14" s="25" t="s">
        <v>42</v>
      </c>
    </row>
    <row r="15" spans="3:19" ht="18.75" customHeight="1" x14ac:dyDescent="0.15">
      <c r="C15" s="6">
        <v>6</v>
      </c>
      <c r="D15" s="14"/>
      <c r="E15" s="14"/>
      <c r="F15" s="15"/>
      <c r="G15" s="37"/>
      <c r="H15" s="28"/>
      <c r="I15" s="14"/>
      <c r="J15" s="16"/>
      <c r="K15" s="5"/>
      <c r="S15" s="25" t="s">
        <v>48</v>
      </c>
    </row>
    <row r="16" spans="3:19" ht="18.75" customHeight="1" x14ac:dyDescent="0.15">
      <c r="C16" s="6">
        <v>7</v>
      </c>
      <c r="D16" s="14"/>
      <c r="E16" s="14"/>
      <c r="F16" s="15"/>
      <c r="G16" s="37"/>
      <c r="H16" s="28"/>
      <c r="I16" s="14"/>
      <c r="J16" s="16"/>
      <c r="K16" s="5"/>
      <c r="S16" s="25" t="s">
        <v>49</v>
      </c>
    </row>
    <row r="17" spans="3:11" ht="18.75" customHeight="1" x14ac:dyDescent="0.15">
      <c r="C17" s="6">
        <v>8</v>
      </c>
      <c r="D17" s="14"/>
      <c r="E17" s="14"/>
      <c r="F17" s="15"/>
      <c r="G17" s="37"/>
      <c r="H17" s="28"/>
      <c r="I17" s="14"/>
      <c r="J17" s="16"/>
      <c r="K17" s="5"/>
    </row>
    <row r="18" spans="3:11" ht="18.75" customHeight="1" x14ac:dyDescent="0.15">
      <c r="C18" s="6">
        <v>9</v>
      </c>
      <c r="D18" s="14"/>
      <c r="E18" s="14"/>
      <c r="F18" s="15"/>
      <c r="G18" s="37"/>
      <c r="H18" s="28"/>
      <c r="I18" s="14"/>
      <c r="J18" s="16"/>
      <c r="K18" s="5"/>
    </row>
    <row r="19" spans="3:11" ht="18.75" customHeight="1" x14ac:dyDescent="0.15">
      <c r="C19" s="6">
        <v>10</v>
      </c>
      <c r="D19" s="14"/>
      <c r="E19" s="14"/>
      <c r="F19" s="15"/>
      <c r="G19" s="37"/>
      <c r="H19" s="28"/>
      <c r="I19" s="14"/>
      <c r="J19" s="16"/>
      <c r="K19" s="5"/>
    </row>
    <row r="20" spans="3:11" ht="18.75" customHeight="1" x14ac:dyDescent="0.15">
      <c r="C20" s="6">
        <v>11</v>
      </c>
      <c r="D20" s="14"/>
      <c r="E20" s="14"/>
      <c r="F20" s="15"/>
      <c r="G20" s="37"/>
      <c r="H20" s="28"/>
      <c r="I20" s="14"/>
      <c r="J20" s="16"/>
      <c r="K20" s="5"/>
    </row>
    <row r="21" spans="3:11" ht="18.75" customHeight="1" x14ac:dyDescent="0.15">
      <c r="C21" s="6">
        <v>12</v>
      </c>
      <c r="D21" s="14"/>
      <c r="E21" s="14"/>
      <c r="F21" s="15"/>
      <c r="G21" s="37"/>
      <c r="H21" s="28"/>
      <c r="I21" s="14"/>
      <c r="J21" s="16"/>
      <c r="K21" s="5"/>
    </row>
    <row r="22" spans="3:11" ht="18.75" customHeight="1" x14ac:dyDescent="0.15">
      <c r="C22" s="6">
        <v>13</v>
      </c>
      <c r="D22" s="14"/>
      <c r="E22" s="14"/>
      <c r="F22" s="15"/>
      <c r="G22" s="37"/>
      <c r="H22" s="28"/>
      <c r="I22" s="14"/>
      <c r="J22" s="16"/>
      <c r="K22" s="5"/>
    </row>
    <row r="23" spans="3:11" ht="18.75" customHeight="1" x14ac:dyDescent="0.15">
      <c r="C23" s="6">
        <v>14</v>
      </c>
      <c r="D23" s="14"/>
      <c r="E23" s="14"/>
      <c r="F23" s="15"/>
      <c r="G23" s="37"/>
      <c r="H23" s="28"/>
      <c r="I23" s="14"/>
      <c r="J23" s="16"/>
      <c r="K23" s="5"/>
    </row>
    <row r="24" spans="3:11" ht="18.75" customHeight="1" x14ac:dyDescent="0.15">
      <c r="C24" s="6">
        <v>15</v>
      </c>
      <c r="D24" s="14"/>
      <c r="E24" s="14"/>
      <c r="F24" s="15"/>
      <c r="G24" s="37"/>
      <c r="H24" s="28"/>
      <c r="I24" s="14"/>
      <c r="J24" s="16"/>
      <c r="K24" s="5"/>
    </row>
    <row r="25" spans="3:11" ht="18.75" customHeight="1" x14ac:dyDescent="0.15">
      <c r="C25" s="6">
        <v>16</v>
      </c>
      <c r="D25" s="14"/>
      <c r="E25" s="14"/>
      <c r="F25" s="15"/>
      <c r="G25" s="37"/>
      <c r="H25" s="28"/>
      <c r="I25" s="14"/>
      <c r="J25" s="16"/>
      <c r="K25" s="5"/>
    </row>
    <row r="26" spans="3:11" ht="18.75" customHeight="1" x14ac:dyDescent="0.15">
      <c r="C26" s="6">
        <v>17</v>
      </c>
      <c r="D26" s="14"/>
      <c r="E26" s="14"/>
      <c r="F26" s="15"/>
      <c r="G26" s="37"/>
      <c r="H26" s="28"/>
      <c r="I26" s="14"/>
      <c r="J26" s="16"/>
      <c r="K26" s="5"/>
    </row>
    <row r="27" spans="3:11" ht="18.75" customHeight="1" x14ac:dyDescent="0.15">
      <c r="C27" s="6">
        <v>18</v>
      </c>
      <c r="D27" s="14"/>
      <c r="E27" s="14"/>
      <c r="F27" s="15"/>
      <c r="G27" s="37"/>
      <c r="H27" s="28"/>
      <c r="I27" s="14"/>
      <c r="J27" s="16"/>
      <c r="K27" s="5"/>
    </row>
    <row r="28" spans="3:11" ht="18.75" customHeight="1" x14ac:dyDescent="0.15">
      <c r="C28" s="6">
        <v>19</v>
      </c>
      <c r="D28" s="14"/>
      <c r="E28" s="14"/>
      <c r="F28" s="15"/>
      <c r="G28" s="37"/>
      <c r="H28" s="28"/>
      <c r="I28" s="14"/>
      <c r="J28" s="16"/>
      <c r="K28" s="5"/>
    </row>
    <row r="29" spans="3:11" ht="18.75" customHeight="1" x14ac:dyDescent="0.15">
      <c r="C29" s="6">
        <v>20</v>
      </c>
      <c r="D29" s="14"/>
      <c r="E29" s="14"/>
      <c r="F29" s="15"/>
      <c r="G29" s="37"/>
      <c r="H29" s="28"/>
      <c r="I29" s="14"/>
      <c r="J29" s="16"/>
      <c r="K29" s="5"/>
    </row>
    <row r="30" spans="3:11" ht="18.75" customHeight="1" x14ac:dyDescent="0.15">
      <c r="C30" s="6">
        <v>21</v>
      </c>
      <c r="D30" s="14"/>
      <c r="E30" s="14"/>
      <c r="F30" s="15"/>
      <c r="G30" s="37"/>
      <c r="H30" s="28"/>
      <c r="I30" s="14"/>
      <c r="J30" s="16"/>
      <c r="K30" s="5"/>
    </row>
    <row r="31" spans="3:11" ht="18.75" customHeight="1" x14ac:dyDescent="0.15">
      <c r="C31" s="6">
        <v>22</v>
      </c>
      <c r="D31" s="14"/>
      <c r="E31" s="14"/>
      <c r="F31" s="15"/>
      <c r="G31" s="37"/>
      <c r="H31" s="28"/>
      <c r="I31" s="14"/>
      <c r="J31" s="16"/>
      <c r="K31" s="5"/>
    </row>
    <row r="32" spans="3:11" ht="18.75" customHeight="1" x14ac:dyDescent="0.15">
      <c r="C32" s="6">
        <v>23</v>
      </c>
      <c r="D32" s="14"/>
      <c r="E32" s="14"/>
      <c r="F32" s="15"/>
      <c r="G32" s="37"/>
      <c r="H32" s="28"/>
      <c r="I32" s="14"/>
      <c r="J32" s="16"/>
      <c r="K32" s="5"/>
    </row>
    <row r="33" spans="3:14" ht="18.75" customHeight="1" x14ac:dyDescent="0.15">
      <c r="C33" s="6">
        <v>24</v>
      </c>
      <c r="D33" s="14"/>
      <c r="E33" s="14"/>
      <c r="F33" s="15"/>
      <c r="G33" s="37"/>
      <c r="H33" s="28"/>
      <c r="I33" s="14"/>
      <c r="J33" s="16"/>
      <c r="K33" s="5"/>
    </row>
    <row r="34" spans="3:14" ht="18.75" customHeight="1" x14ac:dyDescent="0.15">
      <c r="C34" s="6">
        <v>25</v>
      </c>
      <c r="D34" s="14"/>
      <c r="E34" s="14"/>
      <c r="F34" s="15"/>
      <c r="G34" s="37"/>
      <c r="H34" s="28"/>
      <c r="I34" s="14"/>
      <c r="J34" s="16"/>
      <c r="K34" s="5"/>
    </row>
    <row r="35" spans="3:14" ht="18.75" customHeight="1" x14ac:dyDescent="0.15">
      <c r="C35" s="6">
        <v>26</v>
      </c>
      <c r="D35" s="14"/>
      <c r="E35" s="14"/>
      <c r="F35" s="15"/>
      <c r="G35" s="37"/>
      <c r="H35" s="28"/>
      <c r="I35" s="14"/>
      <c r="J35" s="16"/>
      <c r="K35" s="5"/>
    </row>
    <row r="36" spans="3:14" ht="18.75" customHeight="1" x14ac:dyDescent="0.15">
      <c r="C36" s="6">
        <v>27</v>
      </c>
      <c r="D36" s="14"/>
      <c r="E36" s="14"/>
      <c r="F36" s="15"/>
      <c r="G36" s="37"/>
      <c r="H36" s="28"/>
      <c r="I36" s="14"/>
      <c r="J36" s="16"/>
      <c r="K36" s="5"/>
    </row>
    <row r="37" spans="3:14" ht="18.75" customHeight="1" x14ac:dyDescent="0.15">
      <c r="C37" s="6">
        <v>28</v>
      </c>
      <c r="D37" s="14"/>
      <c r="E37" s="14"/>
      <c r="F37" s="15"/>
      <c r="G37" s="37"/>
      <c r="H37" s="28"/>
      <c r="I37" s="14"/>
      <c r="J37" s="16"/>
      <c r="K37" s="5"/>
    </row>
    <row r="38" spans="3:14" ht="18.75" customHeight="1" x14ac:dyDescent="0.15">
      <c r="C38" s="6">
        <v>29</v>
      </c>
      <c r="D38" s="14"/>
      <c r="E38" s="14"/>
      <c r="F38" s="15"/>
      <c r="G38" s="37"/>
      <c r="H38" s="28"/>
      <c r="I38" s="14"/>
      <c r="J38" s="16"/>
      <c r="K38" s="5"/>
    </row>
    <row r="39" spans="3:14" ht="18.75" customHeight="1" thickBot="1" x14ac:dyDescent="0.2">
      <c r="C39" s="7">
        <v>30</v>
      </c>
      <c r="D39" s="17"/>
      <c r="E39" s="17"/>
      <c r="F39" s="18"/>
      <c r="G39" s="38"/>
      <c r="H39" s="29"/>
      <c r="I39" s="17"/>
      <c r="J39" s="19"/>
      <c r="K39" s="5"/>
    </row>
    <row r="40" spans="3:14" ht="18.75" customHeight="1" x14ac:dyDescent="0.15">
      <c r="C40" s="1"/>
      <c r="D40" s="1" t="s">
        <v>55</v>
      </c>
      <c r="E40" s="1"/>
      <c r="F40" s="1"/>
      <c r="G40" s="1"/>
      <c r="H40" s="1"/>
      <c r="I40" s="1"/>
      <c r="J40" s="1"/>
      <c r="K40" s="1"/>
    </row>
    <row r="41" spans="3:14" ht="18.75" customHeight="1" x14ac:dyDescent="0.15">
      <c r="C41" s="1"/>
      <c r="D41" s="1" t="s">
        <v>56</v>
      </c>
      <c r="E41" s="1"/>
      <c r="F41" s="1"/>
      <c r="G41" s="1"/>
      <c r="H41" s="1"/>
      <c r="I41" s="1"/>
      <c r="J41" s="1"/>
      <c r="K41" s="1"/>
    </row>
    <row r="42" spans="3:14" ht="18.75" customHeight="1" x14ac:dyDescent="0.15">
      <c r="C42" s="1"/>
      <c r="D42" s="1" t="s">
        <v>47</v>
      </c>
      <c r="E42" s="1"/>
      <c r="F42" s="1"/>
      <c r="G42" s="1"/>
      <c r="H42" s="1"/>
      <c r="I42" s="1"/>
      <c r="J42" s="1"/>
      <c r="K42" s="1"/>
    </row>
    <row r="43" spans="3:14" ht="18.75" customHeight="1" x14ac:dyDescent="0.15">
      <c r="C43" s="12"/>
      <c r="D43" s="45" t="s">
        <v>57</v>
      </c>
      <c r="E43" s="12"/>
      <c r="F43" s="12"/>
      <c r="G43" s="21"/>
      <c r="H43" s="20"/>
      <c r="I43" s="20"/>
      <c r="J43" s="20"/>
      <c r="K43" s="12"/>
      <c r="N43" s="27"/>
    </row>
    <row r="44" spans="3:14" ht="18.75" customHeight="1" x14ac:dyDescent="0.15">
      <c r="C44" s="8" t="s">
        <v>3</v>
      </c>
      <c r="D44" s="12"/>
      <c r="E44" s="12"/>
      <c r="F44" s="30" t="str">
        <f>F3&amp;""</f>
        <v>○○立○○中学校</v>
      </c>
      <c r="G44" s="30"/>
      <c r="H44" s="30"/>
      <c r="I44" s="30"/>
      <c r="J44" s="32" t="s">
        <v>46</v>
      </c>
      <c r="K44" s="31"/>
    </row>
    <row r="45" spans="3:14" ht="18.75" customHeight="1" thickBot="1" x14ac:dyDescent="0.2">
      <c r="K45" s="27"/>
      <c r="L45" s="27"/>
    </row>
    <row r="46" spans="3:14" ht="18.75" customHeight="1" x14ac:dyDescent="0.15">
      <c r="C46" s="2" t="s">
        <v>0</v>
      </c>
      <c r="D46" s="3" t="s">
        <v>1</v>
      </c>
      <c r="E46" s="11" t="s">
        <v>5</v>
      </c>
      <c r="F46" s="4" t="s">
        <v>2</v>
      </c>
      <c r="G46" s="36" t="s">
        <v>50</v>
      </c>
      <c r="H46" s="39" t="s">
        <v>34</v>
      </c>
      <c r="I46" s="3" t="s">
        <v>35</v>
      </c>
      <c r="J46" s="4" t="s">
        <v>36</v>
      </c>
      <c r="K46" s="5"/>
    </row>
    <row r="47" spans="3:14" ht="18.75" customHeight="1" x14ac:dyDescent="0.15">
      <c r="C47" s="6">
        <v>61</v>
      </c>
      <c r="D47" s="14"/>
      <c r="E47" s="15"/>
      <c r="F47" s="16"/>
      <c r="G47" s="37"/>
      <c r="H47" s="40"/>
      <c r="I47" s="14"/>
      <c r="J47" s="16"/>
      <c r="K47" s="5"/>
    </row>
    <row r="48" spans="3:14" ht="18.75" customHeight="1" x14ac:dyDescent="0.15">
      <c r="C48" s="6">
        <v>62</v>
      </c>
      <c r="D48" s="14"/>
      <c r="E48" s="15"/>
      <c r="F48" s="16"/>
      <c r="G48" s="37"/>
      <c r="H48" s="40"/>
      <c r="I48" s="14"/>
      <c r="J48" s="16"/>
      <c r="K48" s="5"/>
    </row>
    <row r="49" spans="3:11" ht="18.75" customHeight="1" x14ac:dyDescent="0.15">
      <c r="C49" s="6">
        <v>63</v>
      </c>
      <c r="D49" s="14"/>
      <c r="E49" s="15"/>
      <c r="F49" s="16"/>
      <c r="G49" s="37"/>
      <c r="H49" s="40"/>
      <c r="I49" s="14"/>
      <c r="J49" s="16"/>
      <c r="K49" s="5"/>
    </row>
    <row r="50" spans="3:11" ht="18.75" customHeight="1" x14ac:dyDescent="0.15">
      <c r="C50" s="6">
        <v>64</v>
      </c>
      <c r="D50" s="14"/>
      <c r="E50" s="15"/>
      <c r="F50" s="16"/>
      <c r="G50" s="37"/>
      <c r="H50" s="40"/>
      <c r="I50" s="14"/>
      <c r="J50" s="16"/>
      <c r="K50" s="5"/>
    </row>
    <row r="51" spans="3:11" ht="18.75" customHeight="1" x14ac:dyDescent="0.15">
      <c r="C51" s="6">
        <v>65</v>
      </c>
      <c r="D51" s="14"/>
      <c r="E51" s="15"/>
      <c r="F51" s="16"/>
      <c r="G51" s="37"/>
      <c r="H51" s="40"/>
      <c r="I51" s="14"/>
      <c r="J51" s="16"/>
      <c r="K51" s="5"/>
    </row>
    <row r="52" spans="3:11" ht="18.75" customHeight="1" x14ac:dyDescent="0.15">
      <c r="C52" s="6">
        <v>66</v>
      </c>
      <c r="D52" s="14"/>
      <c r="E52" s="15"/>
      <c r="F52" s="16"/>
      <c r="G52" s="37"/>
      <c r="H52" s="40"/>
      <c r="I52" s="14"/>
      <c r="J52" s="16"/>
      <c r="K52" s="5"/>
    </row>
    <row r="53" spans="3:11" ht="18.75" customHeight="1" x14ac:dyDescent="0.15">
      <c r="C53" s="6">
        <v>67</v>
      </c>
      <c r="D53" s="14"/>
      <c r="E53" s="15"/>
      <c r="F53" s="16"/>
      <c r="G53" s="37"/>
      <c r="H53" s="40"/>
      <c r="I53" s="14"/>
      <c r="J53" s="16"/>
      <c r="K53" s="5"/>
    </row>
    <row r="54" spans="3:11" ht="18.75" customHeight="1" x14ac:dyDescent="0.15">
      <c r="C54" s="6">
        <v>68</v>
      </c>
      <c r="D54" s="14"/>
      <c r="E54" s="15"/>
      <c r="F54" s="16"/>
      <c r="G54" s="37"/>
      <c r="H54" s="40"/>
      <c r="I54" s="14"/>
      <c r="J54" s="16"/>
      <c r="K54" s="5"/>
    </row>
    <row r="55" spans="3:11" ht="18.75" customHeight="1" x14ac:dyDescent="0.15">
      <c r="C55" s="6">
        <v>69</v>
      </c>
      <c r="D55" s="14"/>
      <c r="E55" s="15"/>
      <c r="F55" s="16"/>
      <c r="G55" s="37"/>
      <c r="H55" s="40"/>
      <c r="I55" s="14"/>
      <c r="J55" s="16"/>
      <c r="K55" s="5"/>
    </row>
    <row r="56" spans="3:11" ht="18.75" customHeight="1" x14ac:dyDescent="0.15">
      <c r="C56" s="6">
        <v>70</v>
      </c>
      <c r="D56" s="14"/>
      <c r="E56" s="15"/>
      <c r="F56" s="16"/>
      <c r="G56" s="37"/>
      <c r="H56" s="40"/>
      <c r="I56" s="14"/>
      <c r="J56" s="16"/>
      <c r="K56" s="5"/>
    </row>
    <row r="57" spans="3:11" ht="18.75" customHeight="1" x14ac:dyDescent="0.15">
      <c r="C57" s="6">
        <v>71</v>
      </c>
      <c r="D57" s="14"/>
      <c r="E57" s="15"/>
      <c r="F57" s="16"/>
      <c r="G57" s="37"/>
      <c r="H57" s="40"/>
      <c r="I57" s="14"/>
      <c r="J57" s="16"/>
      <c r="K57" s="5"/>
    </row>
    <row r="58" spans="3:11" ht="18.75" customHeight="1" x14ac:dyDescent="0.15">
      <c r="C58" s="6">
        <v>72</v>
      </c>
      <c r="D58" s="14"/>
      <c r="E58" s="15"/>
      <c r="F58" s="16"/>
      <c r="G58" s="37"/>
      <c r="H58" s="40"/>
      <c r="I58" s="14"/>
      <c r="J58" s="16"/>
      <c r="K58" s="5"/>
    </row>
    <row r="59" spans="3:11" ht="18.75" customHeight="1" x14ac:dyDescent="0.15">
      <c r="C59" s="6">
        <v>73</v>
      </c>
      <c r="D59" s="14"/>
      <c r="E59" s="15"/>
      <c r="F59" s="16"/>
      <c r="G59" s="37"/>
      <c r="H59" s="40"/>
      <c r="I59" s="14"/>
      <c r="J59" s="16"/>
      <c r="K59" s="5"/>
    </row>
    <row r="60" spans="3:11" ht="18.75" customHeight="1" x14ac:dyDescent="0.15">
      <c r="C60" s="6">
        <v>74</v>
      </c>
      <c r="D60" s="14"/>
      <c r="E60" s="15"/>
      <c r="F60" s="16"/>
      <c r="G60" s="37"/>
      <c r="H60" s="40"/>
      <c r="I60" s="14"/>
      <c r="J60" s="16"/>
      <c r="K60" s="5"/>
    </row>
    <row r="61" spans="3:11" ht="18.75" customHeight="1" x14ac:dyDescent="0.15">
      <c r="C61" s="6">
        <v>75</v>
      </c>
      <c r="D61" s="14"/>
      <c r="E61" s="15"/>
      <c r="F61" s="16"/>
      <c r="G61" s="37"/>
      <c r="H61" s="40"/>
      <c r="I61" s="14"/>
      <c r="J61" s="16"/>
      <c r="K61" s="5"/>
    </row>
    <row r="62" spans="3:11" ht="18.75" customHeight="1" x14ac:dyDescent="0.15">
      <c r="C62" s="6">
        <v>76</v>
      </c>
      <c r="D62" s="14"/>
      <c r="E62" s="15"/>
      <c r="F62" s="16"/>
      <c r="G62" s="37"/>
      <c r="H62" s="40"/>
      <c r="I62" s="14"/>
      <c r="J62" s="16"/>
      <c r="K62" s="5"/>
    </row>
    <row r="63" spans="3:11" ht="18.75" customHeight="1" x14ac:dyDescent="0.15">
      <c r="C63" s="6">
        <v>77</v>
      </c>
      <c r="D63" s="14"/>
      <c r="E63" s="15"/>
      <c r="F63" s="16"/>
      <c r="G63" s="37"/>
      <c r="H63" s="40"/>
      <c r="I63" s="14"/>
      <c r="J63" s="16"/>
      <c r="K63" s="5"/>
    </row>
    <row r="64" spans="3:11" ht="18.75" customHeight="1" x14ac:dyDescent="0.15">
      <c r="C64" s="6">
        <v>78</v>
      </c>
      <c r="D64" s="14"/>
      <c r="E64" s="15"/>
      <c r="F64" s="16"/>
      <c r="G64" s="37"/>
      <c r="H64" s="40"/>
      <c r="I64" s="14"/>
      <c r="J64" s="16"/>
      <c r="K64" s="5"/>
    </row>
    <row r="65" spans="3:11" ht="18.75" customHeight="1" x14ac:dyDescent="0.15">
      <c r="C65" s="6">
        <v>79</v>
      </c>
      <c r="D65" s="14"/>
      <c r="E65" s="15"/>
      <c r="F65" s="16"/>
      <c r="G65" s="37"/>
      <c r="H65" s="40"/>
      <c r="I65" s="14"/>
      <c r="J65" s="16"/>
      <c r="K65" s="5"/>
    </row>
    <row r="66" spans="3:11" ht="18.75" customHeight="1" x14ac:dyDescent="0.15">
      <c r="C66" s="6">
        <v>80</v>
      </c>
      <c r="D66" s="14"/>
      <c r="E66" s="15"/>
      <c r="F66" s="16"/>
      <c r="G66" s="37"/>
      <c r="H66" s="40"/>
      <c r="I66" s="14"/>
      <c r="J66" s="16"/>
      <c r="K66" s="5"/>
    </row>
    <row r="67" spans="3:11" ht="18.75" customHeight="1" x14ac:dyDescent="0.15">
      <c r="C67" s="6">
        <v>81</v>
      </c>
      <c r="D67" s="14"/>
      <c r="E67" s="15"/>
      <c r="F67" s="16"/>
      <c r="G67" s="37"/>
      <c r="H67" s="40"/>
      <c r="I67" s="14"/>
      <c r="J67" s="16"/>
      <c r="K67" s="5"/>
    </row>
    <row r="68" spans="3:11" ht="18.75" customHeight="1" x14ac:dyDescent="0.15">
      <c r="C68" s="6">
        <v>82</v>
      </c>
      <c r="D68" s="14"/>
      <c r="E68" s="15"/>
      <c r="F68" s="16"/>
      <c r="G68" s="37"/>
      <c r="H68" s="40"/>
      <c r="I68" s="14"/>
      <c r="J68" s="16"/>
      <c r="K68" s="5"/>
    </row>
    <row r="69" spans="3:11" ht="18.75" customHeight="1" x14ac:dyDescent="0.15">
      <c r="C69" s="6">
        <v>83</v>
      </c>
      <c r="D69" s="14"/>
      <c r="E69" s="15"/>
      <c r="F69" s="16"/>
      <c r="G69" s="37"/>
      <c r="H69" s="40"/>
      <c r="I69" s="14"/>
      <c r="J69" s="16"/>
      <c r="K69" s="5"/>
    </row>
    <row r="70" spans="3:11" ht="18.75" customHeight="1" x14ac:dyDescent="0.15">
      <c r="C70" s="6">
        <v>84</v>
      </c>
      <c r="D70" s="14"/>
      <c r="E70" s="15"/>
      <c r="F70" s="16"/>
      <c r="G70" s="37"/>
      <c r="H70" s="40"/>
      <c r="I70" s="14"/>
      <c r="J70" s="16"/>
      <c r="K70" s="5"/>
    </row>
    <row r="71" spans="3:11" ht="18.75" customHeight="1" x14ac:dyDescent="0.15">
      <c r="C71" s="6">
        <v>85</v>
      </c>
      <c r="D71" s="14"/>
      <c r="E71" s="15"/>
      <c r="F71" s="16"/>
      <c r="G71" s="37"/>
      <c r="H71" s="40"/>
      <c r="I71" s="14"/>
      <c r="J71" s="16"/>
      <c r="K71" s="5"/>
    </row>
    <row r="72" spans="3:11" ht="18.75" customHeight="1" x14ac:dyDescent="0.15">
      <c r="C72" s="6">
        <v>86</v>
      </c>
      <c r="D72" s="14"/>
      <c r="E72" s="15"/>
      <c r="F72" s="16"/>
      <c r="G72" s="37"/>
      <c r="H72" s="40"/>
      <c r="I72" s="14"/>
      <c r="J72" s="16"/>
      <c r="K72" s="5"/>
    </row>
    <row r="73" spans="3:11" ht="18.75" customHeight="1" x14ac:dyDescent="0.15">
      <c r="C73" s="6">
        <v>87</v>
      </c>
      <c r="D73" s="14"/>
      <c r="E73" s="15"/>
      <c r="F73" s="16"/>
      <c r="G73" s="37"/>
      <c r="H73" s="40"/>
      <c r="I73" s="14"/>
      <c r="J73" s="16"/>
      <c r="K73" s="5"/>
    </row>
    <row r="74" spans="3:11" ht="18.75" customHeight="1" x14ac:dyDescent="0.15">
      <c r="C74" s="6">
        <v>88</v>
      </c>
      <c r="D74" s="14"/>
      <c r="E74" s="15"/>
      <c r="F74" s="16"/>
      <c r="G74" s="37"/>
      <c r="H74" s="40"/>
      <c r="I74" s="14"/>
      <c r="J74" s="16"/>
      <c r="K74" s="5"/>
    </row>
    <row r="75" spans="3:11" ht="18.75" customHeight="1" thickBot="1" x14ac:dyDescent="0.2">
      <c r="C75" s="6">
        <v>89</v>
      </c>
      <c r="D75" s="14"/>
      <c r="E75" s="15"/>
      <c r="F75" s="16"/>
      <c r="G75" s="38"/>
      <c r="H75" s="40"/>
      <c r="I75" s="14"/>
      <c r="J75" s="16"/>
      <c r="K75" s="5"/>
    </row>
    <row r="76" spans="3:11" ht="18.75" customHeight="1" thickBot="1" x14ac:dyDescent="0.2">
      <c r="C76" s="7">
        <v>90</v>
      </c>
      <c r="D76" s="17"/>
      <c r="E76" s="18"/>
      <c r="F76" s="19"/>
      <c r="G76" s="41"/>
      <c r="H76" s="17"/>
      <c r="I76" s="17"/>
      <c r="J76" s="19"/>
      <c r="K76" s="5"/>
    </row>
    <row r="77" spans="3:11" ht="18.75" customHeight="1" x14ac:dyDescent="0.15">
      <c r="C77" s="1"/>
      <c r="D77" s="1" t="s">
        <v>55</v>
      </c>
      <c r="E77" s="1"/>
      <c r="F77" s="1"/>
      <c r="G77" s="1"/>
      <c r="H77" s="1"/>
      <c r="I77" s="1"/>
      <c r="J77" s="1"/>
      <c r="K77" s="1"/>
    </row>
    <row r="78" spans="3:11" ht="18.75" customHeight="1" x14ac:dyDescent="0.15">
      <c r="C78" s="1"/>
      <c r="D78" s="1" t="s">
        <v>56</v>
      </c>
      <c r="E78" s="1"/>
      <c r="F78" s="1"/>
      <c r="G78" s="1"/>
      <c r="H78" s="1"/>
      <c r="I78" s="1"/>
      <c r="J78" s="1"/>
      <c r="K78" s="1"/>
    </row>
    <row r="79" spans="3:11" ht="18.75" customHeight="1" x14ac:dyDescent="0.15">
      <c r="D79" s="1" t="s">
        <v>47</v>
      </c>
    </row>
    <row r="80" spans="3:11" ht="18.75" customHeight="1" x14ac:dyDescent="0.15">
      <c r="D80" s="45" t="s">
        <v>57</v>
      </c>
    </row>
  </sheetData>
  <mergeCells count="4">
    <mergeCell ref="C1:K1"/>
    <mergeCell ref="I4:J4"/>
    <mergeCell ref="I5:J5"/>
    <mergeCell ref="I6:J6"/>
  </mergeCells>
  <phoneticPr fontId="1"/>
  <dataValidations count="5">
    <dataValidation type="list" allowBlank="1" showInputMessage="1" showErrorMessage="1" sqref="D47:D76 D10:D38" xr:uid="{00000000-0002-0000-0000-000000000000}">
      <formula1>"3年,教員,保護者"</formula1>
    </dataValidation>
    <dataValidation type="list" allowBlank="1" showInputMessage="1" showErrorMessage="1" sqref="E10:E39 E47:E76" xr:uid="{00000000-0002-0000-0000-000001000000}">
      <formula1>"男,女"</formula1>
    </dataValidation>
    <dataValidation type="list" allowBlank="1" showInputMessage="1" showErrorMessage="1" sqref="H10:J39 H47:J76" xr:uid="{0A39B9AD-87A6-4230-B290-F1C39AFADCB8}">
      <formula1>$S$10:$S$14</formula1>
    </dataValidation>
    <dataValidation type="list" allowBlank="1" showInputMessage="1" showErrorMessage="1" sqref="D39" xr:uid="{EC0D6332-B8D1-46BB-8C74-DC823AD3F79C}">
      <formula1>"3年,教員"</formula1>
    </dataValidation>
    <dataValidation type="list" allowBlank="1" showInputMessage="1" showErrorMessage="1" sqref="G10:G39 G47:G76" xr:uid="{3D1B7087-659B-43E3-B1B3-42E710ACF162}">
      <formula1>"午前,午後"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rowBreaks count="1" manualBreakCount="1">
    <brk id="43" min="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22"/>
  <sheetViews>
    <sheetView workbookViewId="0">
      <selection activeCell="J22" sqref="J22"/>
    </sheetView>
  </sheetViews>
  <sheetFormatPr defaultRowHeight="13.5" x14ac:dyDescent="0.15"/>
  <cols>
    <col min="1" max="1" width="7.75" bestFit="1" customWidth="1"/>
    <col min="2" max="2" width="17.25" bestFit="1" customWidth="1"/>
    <col min="3" max="6" width="17.25" customWidth="1"/>
    <col min="7" max="8" width="7.75" bestFit="1" customWidth="1"/>
    <col min="9" max="9" width="10.25" bestFit="1" customWidth="1"/>
  </cols>
  <sheetData>
    <row r="2" spans="1:17" x14ac:dyDescent="0.15">
      <c r="A2" t="s">
        <v>0</v>
      </c>
      <c r="B2" t="s">
        <v>3</v>
      </c>
      <c r="C2" t="s">
        <v>22</v>
      </c>
      <c r="D2" t="s">
        <v>28</v>
      </c>
      <c r="E2" t="s">
        <v>29</v>
      </c>
      <c r="F2" t="s">
        <v>30</v>
      </c>
      <c r="G2" t="s">
        <v>13</v>
      </c>
      <c r="H2" t="s">
        <v>5</v>
      </c>
      <c r="I2" t="s">
        <v>2</v>
      </c>
      <c r="K2" t="s">
        <v>19</v>
      </c>
    </row>
    <row r="3" spans="1:17" x14ac:dyDescent="0.15">
      <c r="A3">
        <v>1</v>
      </c>
      <c r="B3" t="str">
        <f>IF($G3="","",参加申込書!$F$3)</f>
        <v>○○立○○中学校</v>
      </c>
      <c r="C3" t="str">
        <f>IFERROR(MID(B3,FIND("立",B3,1)+1,FIND("中",B3,1)-FIND("立",B3,1)),"")</f>
        <v>○○中</v>
      </c>
      <c r="D3" t="str">
        <f>IF($G3="","",参加申込書!$I$4)</f>
        <v>****-**-****</v>
      </c>
      <c r="E3" t="str">
        <f>IF($G3="","",参加申込書!$I$5)</f>
        <v>****-**-****</v>
      </c>
      <c r="F3" t="str">
        <f>IF($G3="","",参加申込書!$I$6)</f>
        <v>**********@*****</v>
      </c>
      <c r="G3" t="str">
        <f>参加申込書!D10&amp;""</f>
        <v>3年</v>
      </c>
      <c r="H3" t="str">
        <f>参加申込書!E10&amp;""</f>
        <v>男</v>
      </c>
      <c r="I3" t="str">
        <f>参加申込書!F10&amp;""</f>
        <v>○○　○○</v>
      </c>
      <c r="K3" s="13"/>
      <c r="L3" s="13" t="s">
        <v>15</v>
      </c>
      <c r="M3" s="13" t="s">
        <v>16</v>
      </c>
      <c r="N3" s="13" t="s">
        <v>17</v>
      </c>
      <c r="O3" s="13" t="s">
        <v>12</v>
      </c>
      <c r="P3" s="13" t="s">
        <v>11</v>
      </c>
      <c r="Q3" s="13" t="s">
        <v>18</v>
      </c>
    </row>
    <row r="4" spans="1:17" x14ac:dyDescent="0.15">
      <c r="A4">
        <v>2</v>
      </c>
      <c r="B4" t="str">
        <f>IF($G4="","",参加申込書!$F$3)</f>
        <v>○○立○○中学校</v>
      </c>
      <c r="C4" t="str">
        <f t="shared" ref="C4:C34" si="0">IFERROR(MID(B4,FIND("立",B4,1)+1,FIND("中",B4,1)-FIND("立",B4,1)),"")</f>
        <v>○○中</v>
      </c>
      <c r="D4" t="str">
        <f>IF($G4="","",参加申込書!$I$4)</f>
        <v>****-**-****</v>
      </c>
      <c r="E4" t="str">
        <f>IF($G4="","",参加申込書!$I$5)</f>
        <v>****-**-****</v>
      </c>
      <c r="F4" t="str">
        <f>IF($G4="","",参加申込書!$I$6)</f>
        <v>**********@*****</v>
      </c>
      <c r="G4" t="str">
        <f>参加申込書!D11&amp;""</f>
        <v>3年</v>
      </c>
      <c r="H4" t="str">
        <f>参加申込書!E11&amp;""</f>
        <v>女</v>
      </c>
      <c r="I4" t="str">
        <f>参加申込書!F11&amp;""</f>
        <v>○○　○○</v>
      </c>
      <c r="K4" s="13" t="s">
        <v>9</v>
      </c>
      <c r="L4" s="13">
        <f>COUNTIFS('名簿（作業用）'!$G$3:$G$122,L$3,'名簿（作業用）'!$H$3:$H$122,$K4)</f>
        <v>0</v>
      </c>
      <c r="M4" s="13">
        <f>COUNTIFS('名簿（作業用）'!$G$3:$G$122,M$3,'名簿（作業用）'!$H$3:$H$122,$K4)</f>
        <v>0</v>
      </c>
      <c r="N4" s="13">
        <f>COUNTIFS('名簿（作業用）'!$G$3:$G$122,N$3,'名簿（作業用）'!$H$3:$H$122,$K4)</f>
        <v>2</v>
      </c>
      <c r="O4" s="13">
        <f>COUNTIFS('名簿（作業用）'!$G$3:$G$122,O$3,'名簿（作業用）'!$H$3:$H$122,$K4)</f>
        <v>0</v>
      </c>
      <c r="P4" s="13">
        <f>COUNTIFS('名簿（作業用）'!$G$3:$G$122,P$3,'名簿（作業用）'!$H$3:$H$122,$K4)</f>
        <v>1</v>
      </c>
      <c r="Q4" s="13">
        <f>COUNTIFS('名簿（作業用）'!$H$3:$H$122,$K4)</f>
        <v>3</v>
      </c>
    </row>
    <row r="5" spans="1:17" x14ac:dyDescent="0.15">
      <c r="A5">
        <v>3</v>
      </c>
      <c r="B5" t="str">
        <f>IF($G5="","",参加申込書!$F$3)</f>
        <v>○○立○○中学校</v>
      </c>
      <c r="C5" t="str">
        <f t="shared" si="0"/>
        <v>○○中</v>
      </c>
      <c r="D5" t="str">
        <f>IF($G5="","",参加申込書!$I$4)</f>
        <v>****-**-****</v>
      </c>
      <c r="E5" t="str">
        <f>IF($G5="","",参加申込書!$I$5)</f>
        <v>****-**-****</v>
      </c>
      <c r="F5" t="str">
        <f>IF($G5="","",参加申込書!$I$6)</f>
        <v>**********@*****</v>
      </c>
      <c r="G5" t="str">
        <f>参加申込書!D12&amp;""</f>
        <v>3年</v>
      </c>
      <c r="H5" t="str">
        <f>参加申込書!E12&amp;""</f>
        <v>男</v>
      </c>
      <c r="I5" t="str">
        <f>参加申込書!F12&amp;""</f>
        <v>○○　○○</v>
      </c>
      <c r="K5" s="13" t="s">
        <v>10</v>
      </c>
      <c r="L5" s="13">
        <f>COUNTIFS('名簿（作業用）'!$G$3:$G$122,L$3,'名簿（作業用）'!$H$3:$H$122,$K5)</f>
        <v>0</v>
      </c>
      <c r="M5" s="13">
        <f>COUNTIFS('名簿（作業用）'!$G$3:$G$122,M$3,'名簿（作業用）'!$H$3:$H$122,$K5)</f>
        <v>0</v>
      </c>
      <c r="N5" s="13">
        <f>COUNTIFS('名簿（作業用）'!$G$3:$G$122,N$3,'名簿（作業用）'!$H$3:$H$122,$K5)</f>
        <v>1</v>
      </c>
      <c r="O5" s="13">
        <f>COUNTIFS('名簿（作業用）'!$G$3:$G$122,O$3,'名簿（作業用）'!$H$3:$H$122,$K5)</f>
        <v>1</v>
      </c>
      <c r="P5" s="13">
        <f>COUNTIFS('名簿（作業用）'!$G$3:$G$122,P$3,'名簿（作業用）'!$H$3:$H$122,$K5)</f>
        <v>0</v>
      </c>
      <c r="Q5" s="13">
        <f>COUNTIFS('名簿（作業用）'!$H$3:$H$122,$K5)</f>
        <v>2</v>
      </c>
    </row>
    <row r="6" spans="1:17" x14ac:dyDescent="0.15">
      <c r="A6">
        <v>4</v>
      </c>
      <c r="B6" t="str">
        <f>IF($G6="","",参加申込書!$F$3)</f>
        <v>○○立○○中学校</v>
      </c>
      <c r="C6" t="str">
        <f t="shared" si="0"/>
        <v>○○中</v>
      </c>
      <c r="D6" t="str">
        <f>IF($G6="","",参加申込書!$I$4)</f>
        <v>****-**-****</v>
      </c>
      <c r="E6" t="str">
        <f>IF($G6="","",参加申込書!$I$5)</f>
        <v>****-**-****</v>
      </c>
      <c r="F6" t="str">
        <f>IF($G6="","",参加申込書!$I$6)</f>
        <v>**********@*****</v>
      </c>
      <c r="G6" t="str">
        <f>参加申込書!D13&amp;""</f>
        <v>教員</v>
      </c>
      <c r="H6" t="str">
        <f>参加申込書!E13&amp;""</f>
        <v>男</v>
      </c>
      <c r="I6" t="str">
        <f>参加申込書!F13&amp;""</f>
        <v>○○　○○</v>
      </c>
      <c r="K6" s="13" t="s">
        <v>18</v>
      </c>
      <c r="L6" s="13">
        <f>COUNTIFS('名簿（作業用）'!$G$3:$G$122,L$3)</f>
        <v>0</v>
      </c>
      <c r="M6" s="13">
        <f>COUNTIFS('名簿（作業用）'!$G$3:$G$122,M$3)</f>
        <v>0</v>
      </c>
      <c r="N6" s="13">
        <f>COUNTIFS('名簿（作業用）'!$G$3:$G$122,N$3)</f>
        <v>3</v>
      </c>
      <c r="O6" s="13">
        <f>COUNTIFS('名簿（作業用）'!$G$3:$G$122,O$3)</f>
        <v>1</v>
      </c>
      <c r="P6" s="13">
        <f>COUNTIFS('名簿（作業用）'!$G$3:$G$122,P$3)</f>
        <v>1</v>
      </c>
      <c r="Q6" s="13">
        <f>SUM(L6:P6)</f>
        <v>5</v>
      </c>
    </row>
    <row r="7" spans="1:17" x14ac:dyDescent="0.15">
      <c r="A7">
        <v>5</v>
      </c>
      <c r="B7" t="str">
        <f>IF($G7="","",参加申込書!$F$3)</f>
        <v>○○立○○中学校</v>
      </c>
      <c r="C7" t="str">
        <f t="shared" si="0"/>
        <v>○○中</v>
      </c>
      <c r="D7" t="str">
        <f>IF($G7="","",参加申込書!$I$4)</f>
        <v>****-**-****</v>
      </c>
      <c r="E7" t="str">
        <f>IF($G7="","",参加申込書!$I$5)</f>
        <v>****-**-****</v>
      </c>
      <c r="F7" t="str">
        <f>IF($G7="","",参加申込書!$I$6)</f>
        <v>**********@*****</v>
      </c>
      <c r="G7" t="str">
        <f>参加申込書!D14&amp;""</f>
        <v>保護者</v>
      </c>
      <c r="H7" t="str">
        <f>参加申込書!E14&amp;""</f>
        <v>女</v>
      </c>
      <c r="I7" t="str">
        <f>参加申込書!F14&amp;""</f>
        <v>○○　○○</v>
      </c>
    </row>
    <row r="8" spans="1:17" x14ac:dyDescent="0.15">
      <c r="A8">
        <v>6</v>
      </c>
      <c r="B8" t="str">
        <f>IF($G8="","",参加申込書!$F$3)</f>
        <v/>
      </c>
      <c r="C8" t="str">
        <f t="shared" si="0"/>
        <v/>
      </c>
      <c r="D8" t="str">
        <f>IF($G8="","",参加申込書!$I$4)</f>
        <v/>
      </c>
      <c r="E8" t="str">
        <f>IF($G8="","",参加申込書!$I$5)</f>
        <v/>
      </c>
      <c r="F8" t="str">
        <f>IF($G8="","",参加申込書!$I$6)</f>
        <v/>
      </c>
      <c r="G8" t="str">
        <f>参加申込書!D15&amp;""</f>
        <v/>
      </c>
      <c r="H8" t="str">
        <f>参加申込書!E15&amp;""</f>
        <v/>
      </c>
      <c r="I8" t="str">
        <f>参加申込書!F15&amp;""</f>
        <v/>
      </c>
      <c r="K8" s="13"/>
      <c r="L8" s="13" t="s">
        <v>20</v>
      </c>
    </row>
    <row r="9" spans="1:17" x14ac:dyDescent="0.15">
      <c r="A9">
        <v>7</v>
      </c>
      <c r="B9" t="str">
        <f>IF($G9="","",参加申込書!$F$3)</f>
        <v/>
      </c>
      <c r="C9" t="str">
        <f t="shared" si="0"/>
        <v/>
      </c>
      <c r="D9" t="str">
        <f>IF($G9="","",参加申込書!$I$4)</f>
        <v/>
      </c>
      <c r="E9" t="str">
        <f>IF($G9="","",参加申込書!$I$5)</f>
        <v/>
      </c>
      <c r="F9" t="str">
        <f>IF($G9="","",参加申込書!$I$6)</f>
        <v/>
      </c>
      <c r="G9" t="str">
        <f>参加申込書!D16&amp;""</f>
        <v/>
      </c>
      <c r="H9" t="str">
        <f>参加申込書!E16&amp;""</f>
        <v/>
      </c>
      <c r="I9" t="str">
        <f>参加申込書!F16&amp;""</f>
        <v/>
      </c>
      <c r="K9" s="13" t="s">
        <v>9</v>
      </c>
      <c r="L9" s="13">
        <f>SUM(L4:N4)</f>
        <v>2</v>
      </c>
    </row>
    <row r="10" spans="1:17" x14ac:dyDescent="0.15">
      <c r="A10">
        <v>8</v>
      </c>
      <c r="B10" t="str">
        <f>IF($G10="","",参加申込書!$F$3)</f>
        <v/>
      </c>
      <c r="C10" t="str">
        <f t="shared" si="0"/>
        <v/>
      </c>
      <c r="D10" t="str">
        <f>IF($G10="","",参加申込書!$I$4)</f>
        <v/>
      </c>
      <c r="E10" t="str">
        <f>IF($G10="","",参加申込書!$I$5)</f>
        <v/>
      </c>
      <c r="F10" t="str">
        <f>IF($G10="","",参加申込書!$I$6)</f>
        <v/>
      </c>
      <c r="G10" t="str">
        <f>参加申込書!D17&amp;""</f>
        <v/>
      </c>
      <c r="H10" t="str">
        <f>参加申込書!E17&amp;""</f>
        <v/>
      </c>
      <c r="I10" t="str">
        <f>参加申込書!F17&amp;""</f>
        <v/>
      </c>
      <c r="K10" s="13" t="s">
        <v>10</v>
      </c>
      <c r="L10" s="13">
        <f>SUM(L5:N5)</f>
        <v>1</v>
      </c>
    </row>
    <row r="11" spans="1:17" x14ac:dyDescent="0.15">
      <c r="A11">
        <v>9</v>
      </c>
      <c r="B11" t="str">
        <f>IF($G11="","",参加申込書!$F$3)</f>
        <v/>
      </c>
      <c r="C11" t="str">
        <f t="shared" si="0"/>
        <v/>
      </c>
      <c r="D11" t="str">
        <f>IF($G11="","",参加申込書!$I$4)</f>
        <v/>
      </c>
      <c r="E11" t="str">
        <f>IF($G11="","",参加申込書!$I$5)</f>
        <v/>
      </c>
      <c r="F11" t="str">
        <f>IF($G11="","",参加申込書!$I$6)</f>
        <v/>
      </c>
      <c r="G11" t="str">
        <f>参加申込書!D18&amp;""</f>
        <v/>
      </c>
      <c r="H11" t="str">
        <f>参加申込書!E18&amp;""</f>
        <v/>
      </c>
      <c r="I11" t="str">
        <f>参加申込書!F18&amp;""</f>
        <v/>
      </c>
      <c r="K11" s="13" t="s">
        <v>18</v>
      </c>
      <c r="L11" s="13">
        <f>SUM(L6:N6)</f>
        <v>3</v>
      </c>
    </row>
    <row r="12" spans="1:17" x14ac:dyDescent="0.15">
      <c r="A12">
        <v>10</v>
      </c>
      <c r="B12" t="str">
        <f>IF($G12="","",参加申込書!$F$3)</f>
        <v/>
      </c>
      <c r="C12" t="str">
        <f t="shared" si="0"/>
        <v/>
      </c>
      <c r="D12" t="str">
        <f>IF($G12="","",参加申込書!$I$4)</f>
        <v/>
      </c>
      <c r="E12" t="str">
        <f>IF($G12="","",参加申込書!$I$5)</f>
        <v/>
      </c>
      <c r="F12" t="str">
        <f>IF($G12="","",参加申込書!$I$6)</f>
        <v/>
      </c>
      <c r="G12" t="str">
        <f>参加申込書!D19&amp;""</f>
        <v/>
      </c>
      <c r="H12" t="str">
        <f>参加申込書!E19&amp;""</f>
        <v/>
      </c>
      <c r="I12" t="str">
        <f>参加申込書!F19&amp;""</f>
        <v/>
      </c>
    </row>
    <row r="13" spans="1:17" x14ac:dyDescent="0.15">
      <c r="A13">
        <v>11</v>
      </c>
      <c r="B13" t="str">
        <f>IF($G13="","",参加申込書!$F$3)</f>
        <v/>
      </c>
      <c r="C13" t="str">
        <f t="shared" si="0"/>
        <v/>
      </c>
      <c r="D13" t="str">
        <f>IF($G13="","",参加申込書!$I$4)</f>
        <v/>
      </c>
      <c r="E13" t="str">
        <f>IF($G13="","",参加申込書!$I$5)</f>
        <v/>
      </c>
      <c r="F13" t="str">
        <f>IF($G13="","",参加申込書!$I$6)</f>
        <v/>
      </c>
      <c r="G13" t="str">
        <f>参加申込書!D20&amp;""</f>
        <v/>
      </c>
      <c r="H13" t="str">
        <f>参加申込書!E20&amp;""</f>
        <v/>
      </c>
      <c r="I13" t="str">
        <f>参加申込書!F20&amp;""</f>
        <v/>
      </c>
    </row>
    <row r="14" spans="1:17" x14ac:dyDescent="0.15">
      <c r="A14">
        <v>12</v>
      </c>
      <c r="B14" t="str">
        <f>IF($G14="","",参加申込書!$F$3)</f>
        <v/>
      </c>
      <c r="C14" t="str">
        <f t="shared" si="0"/>
        <v/>
      </c>
      <c r="D14" t="str">
        <f>IF($G14="","",参加申込書!$I$4)</f>
        <v/>
      </c>
      <c r="E14" t="str">
        <f>IF($G14="","",参加申込書!$I$5)</f>
        <v/>
      </c>
      <c r="F14" t="str">
        <f>IF($G14="","",参加申込書!$I$6)</f>
        <v/>
      </c>
      <c r="G14" t="str">
        <f>参加申込書!D21&amp;""</f>
        <v/>
      </c>
      <c r="H14" t="str">
        <f>参加申込書!E21&amp;""</f>
        <v/>
      </c>
      <c r="I14" t="str">
        <f>参加申込書!F21&amp;""</f>
        <v/>
      </c>
    </row>
    <row r="15" spans="1:17" x14ac:dyDescent="0.15">
      <c r="A15">
        <v>13</v>
      </c>
      <c r="B15" t="str">
        <f>IF($G15="","",参加申込書!$F$3)</f>
        <v/>
      </c>
      <c r="C15" t="str">
        <f t="shared" si="0"/>
        <v/>
      </c>
      <c r="D15" t="str">
        <f>IF($G15="","",参加申込書!$I$4)</f>
        <v/>
      </c>
      <c r="E15" t="str">
        <f>IF($G15="","",参加申込書!$I$5)</f>
        <v/>
      </c>
      <c r="F15" t="str">
        <f>IF($G15="","",参加申込書!$I$6)</f>
        <v/>
      </c>
      <c r="G15" t="str">
        <f>参加申込書!D22&amp;""</f>
        <v/>
      </c>
      <c r="H15" t="str">
        <f>参加申込書!E22&amp;""</f>
        <v/>
      </c>
      <c r="I15" t="str">
        <f>参加申込書!F22&amp;""</f>
        <v/>
      </c>
    </row>
    <row r="16" spans="1:17" x14ac:dyDescent="0.15">
      <c r="A16">
        <v>14</v>
      </c>
      <c r="B16" t="str">
        <f>IF($G16="","",参加申込書!$F$3)</f>
        <v/>
      </c>
      <c r="C16" t="str">
        <f t="shared" si="0"/>
        <v/>
      </c>
      <c r="D16" t="str">
        <f>IF($G16="","",参加申込書!$I$4)</f>
        <v/>
      </c>
      <c r="E16" t="str">
        <f>IF($G16="","",参加申込書!$I$5)</f>
        <v/>
      </c>
      <c r="F16" t="str">
        <f>IF($G16="","",参加申込書!$I$6)</f>
        <v/>
      </c>
      <c r="G16" t="str">
        <f>参加申込書!D23&amp;""</f>
        <v/>
      </c>
      <c r="H16" t="str">
        <f>参加申込書!E23&amp;""</f>
        <v/>
      </c>
      <c r="I16" t="str">
        <f>参加申込書!F23&amp;""</f>
        <v/>
      </c>
    </row>
    <row r="17" spans="1:9" x14ac:dyDescent="0.15">
      <c r="A17">
        <v>15</v>
      </c>
      <c r="B17" t="str">
        <f>IF($G17="","",参加申込書!$F$3)</f>
        <v/>
      </c>
      <c r="C17" t="str">
        <f t="shared" si="0"/>
        <v/>
      </c>
      <c r="D17" t="str">
        <f>IF($G17="","",参加申込書!$I$4)</f>
        <v/>
      </c>
      <c r="E17" t="str">
        <f>IF($G17="","",参加申込書!$I$5)</f>
        <v/>
      </c>
      <c r="F17" t="str">
        <f>IF($G17="","",参加申込書!$I$6)</f>
        <v/>
      </c>
      <c r="G17" t="str">
        <f>参加申込書!D24&amp;""</f>
        <v/>
      </c>
      <c r="H17" t="str">
        <f>参加申込書!E24&amp;""</f>
        <v/>
      </c>
      <c r="I17" t="str">
        <f>参加申込書!F24&amp;""</f>
        <v/>
      </c>
    </row>
    <row r="18" spans="1:9" x14ac:dyDescent="0.15">
      <c r="A18">
        <v>16</v>
      </c>
      <c r="B18" t="str">
        <f>IF($G18="","",参加申込書!$F$3)</f>
        <v/>
      </c>
      <c r="C18" t="str">
        <f t="shared" si="0"/>
        <v/>
      </c>
      <c r="D18" t="str">
        <f>IF($G18="","",参加申込書!$I$4)</f>
        <v/>
      </c>
      <c r="E18" t="str">
        <f>IF($G18="","",参加申込書!$I$5)</f>
        <v/>
      </c>
      <c r="F18" t="str">
        <f>IF($G18="","",参加申込書!$I$6)</f>
        <v/>
      </c>
      <c r="G18" t="str">
        <f>参加申込書!D25&amp;""</f>
        <v/>
      </c>
      <c r="H18" t="str">
        <f>参加申込書!E25&amp;""</f>
        <v/>
      </c>
      <c r="I18" t="str">
        <f>参加申込書!F25&amp;""</f>
        <v/>
      </c>
    </row>
    <row r="19" spans="1:9" x14ac:dyDescent="0.15">
      <c r="A19">
        <v>17</v>
      </c>
      <c r="B19" t="str">
        <f>IF($G19="","",参加申込書!$F$3)</f>
        <v/>
      </c>
      <c r="C19" t="str">
        <f t="shared" si="0"/>
        <v/>
      </c>
      <c r="D19" t="str">
        <f>IF($G19="","",参加申込書!$I$4)</f>
        <v/>
      </c>
      <c r="E19" t="str">
        <f>IF($G19="","",参加申込書!$I$5)</f>
        <v/>
      </c>
      <c r="F19" t="str">
        <f>IF($G19="","",参加申込書!$I$6)</f>
        <v/>
      </c>
      <c r="G19" t="str">
        <f>参加申込書!D26&amp;""</f>
        <v/>
      </c>
      <c r="H19" t="str">
        <f>参加申込書!E26&amp;""</f>
        <v/>
      </c>
      <c r="I19" t="str">
        <f>参加申込書!F26&amp;""</f>
        <v/>
      </c>
    </row>
    <row r="20" spans="1:9" x14ac:dyDescent="0.15">
      <c r="A20">
        <v>18</v>
      </c>
      <c r="B20" t="str">
        <f>IF($G20="","",参加申込書!$F$3)</f>
        <v/>
      </c>
      <c r="C20" t="str">
        <f t="shared" si="0"/>
        <v/>
      </c>
      <c r="D20" t="str">
        <f>IF($G20="","",参加申込書!$I$4)</f>
        <v/>
      </c>
      <c r="E20" t="str">
        <f>IF($G20="","",参加申込書!$I$5)</f>
        <v/>
      </c>
      <c r="F20" t="str">
        <f>IF($G20="","",参加申込書!$I$6)</f>
        <v/>
      </c>
      <c r="G20" t="str">
        <f>参加申込書!D27&amp;""</f>
        <v/>
      </c>
      <c r="H20" t="str">
        <f>参加申込書!E27&amp;""</f>
        <v/>
      </c>
      <c r="I20" t="str">
        <f>参加申込書!F27&amp;""</f>
        <v/>
      </c>
    </row>
    <row r="21" spans="1:9" x14ac:dyDescent="0.15">
      <c r="A21">
        <v>19</v>
      </c>
      <c r="B21" t="str">
        <f>IF($G21="","",参加申込書!$F$3)</f>
        <v/>
      </c>
      <c r="C21" t="str">
        <f t="shared" si="0"/>
        <v/>
      </c>
      <c r="D21" t="str">
        <f>IF($G21="","",参加申込書!$I$4)</f>
        <v/>
      </c>
      <c r="E21" t="str">
        <f>IF($G21="","",参加申込書!$I$5)</f>
        <v/>
      </c>
      <c r="F21" t="str">
        <f>IF($G21="","",参加申込書!$I$6)</f>
        <v/>
      </c>
      <c r="G21" t="str">
        <f>参加申込書!D28&amp;""</f>
        <v/>
      </c>
      <c r="H21" t="str">
        <f>参加申込書!E28&amp;""</f>
        <v/>
      </c>
      <c r="I21" t="str">
        <f>参加申込書!F28&amp;""</f>
        <v/>
      </c>
    </row>
    <row r="22" spans="1:9" x14ac:dyDescent="0.15">
      <c r="A22">
        <v>20</v>
      </c>
      <c r="B22" t="str">
        <f>IF($G22="","",参加申込書!$F$3)</f>
        <v/>
      </c>
      <c r="C22" t="str">
        <f t="shared" si="0"/>
        <v/>
      </c>
      <c r="D22" t="str">
        <f>IF($G22="","",参加申込書!$I$4)</f>
        <v/>
      </c>
      <c r="E22" t="str">
        <f>IF($G22="","",参加申込書!$I$5)</f>
        <v/>
      </c>
      <c r="F22" t="str">
        <f>IF($G22="","",参加申込書!$I$6)</f>
        <v/>
      </c>
      <c r="G22" t="str">
        <f>参加申込書!D29&amp;""</f>
        <v/>
      </c>
      <c r="H22" t="str">
        <f>参加申込書!E29&amp;""</f>
        <v/>
      </c>
      <c r="I22" t="str">
        <f>参加申込書!F29&amp;""</f>
        <v/>
      </c>
    </row>
    <row r="23" spans="1:9" x14ac:dyDescent="0.15">
      <c r="A23">
        <v>21</v>
      </c>
      <c r="B23" t="str">
        <f>IF($G23="","",参加申込書!$F$3)</f>
        <v/>
      </c>
      <c r="C23" t="str">
        <f t="shared" si="0"/>
        <v/>
      </c>
      <c r="D23" t="str">
        <f>IF($G23="","",参加申込書!$I$4)</f>
        <v/>
      </c>
      <c r="E23" t="str">
        <f>IF($G23="","",参加申込書!$I$5)</f>
        <v/>
      </c>
      <c r="F23" t="str">
        <f>IF($G23="","",参加申込書!$I$6)</f>
        <v/>
      </c>
      <c r="G23" t="str">
        <f>参加申込書!D30&amp;""</f>
        <v/>
      </c>
      <c r="H23" t="str">
        <f>参加申込書!E30&amp;""</f>
        <v/>
      </c>
      <c r="I23" t="str">
        <f>参加申込書!F30&amp;""</f>
        <v/>
      </c>
    </row>
    <row r="24" spans="1:9" x14ac:dyDescent="0.15">
      <c r="A24">
        <v>22</v>
      </c>
      <c r="B24" t="str">
        <f>IF($G24="","",参加申込書!$F$3)</f>
        <v/>
      </c>
      <c r="C24" t="str">
        <f t="shared" si="0"/>
        <v/>
      </c>
      <c r="D24" t="str">
        <f>IF($G24="","",参加申込書!$I$4)</f>
        <v/>
      </c>
      <c r="E24" t="str">
        <f>IF($G24="","",参加申込書!$I$5)</f>
        <v/>
      </c>
      <c r="F24" t="str">
        <f>IF($G24="","",参加申込書!$I$6)</f>
        <v/>
      </c>
      <c r="G24" t="str">
        <f>参加申込書!D31&amp;""</f>
        <v/>
      </c>
      <c r="H24" t="str">
        <f>参加申込書!E31&amp;""</f>
        <v/>
      </c>
      <c r="I24" t="str">
        <f>参加申込書!F31&amp;""</f>
        <v/>
      </c>
    </row>
    <row r="25" spans="1:9" x14ac:dyDescent="0.15">
      <c r="A25">
        <v>23</v>
      </c>
      <c r="B25" t="str">
        <f>IF($G25="","",参加申込書!$F$3)</f>
        <v/>
      </c>
      <c r="C25" t="str">
        <f t="shared" si="0"/>
        <v/>
      </c>
      <c r="D25" t="str">
        <f>IF($G25="","",参加申込書!$I$4)</f>
        <v/>
      </c>
      <c r="E25" t="str">
        <f>IF($G25="","",参加申込書!$I$5)</f>
        <v/>
      </c>
      <c r="F25" t="str">
        <f>IF($G25="","",参加申込書!$I$6)</f>
        <v/>
      </c>
      <c r="G25" t="str">
        <f>参加申込書!D32&amp;""</f>
        <v/>
      </c>
      <c r="H25" t="str">
        <f>参加申込書!E32&amp;""</f>
        <v/>
      </c>
      <c r="I25" t="str">
        <f>参加申込書!F32&amp;""</f>
        <v/>
      </c>
    </row>
    <row r="26" spans="1:9" x14ac:dyDescent="0.15">
      <c r="A26">
        <v>24</v>
      </c>
      <c r="B26" t="str">
        <f>IF($G26="","",参加申込書!$F$3)</f>
        <v/>
      </c>
      <c r="C26" t="str">
        <f t="shared" si="0"/>
        <v/>
      </c>
      <c r="D26" t="str">
        <f>IF($G26="","",参加申込書!$I$4)</f>
        <v/>
      </c>
      <c r="E26" t="str">
        <f>IF($G26="","",参加申込書!$I$5)</f>
        <v/>
      </c>
      <c r="F26" t="str">
        <f>IF($G26="","",参加申込書!$I$6)</f>
        <v/>
      </c>
      <c r="G26" t="str">
        <f>参加申込書!D33&amp;""</f>
        <v/>
      </c>
      <c r="H26" t="str">
        <f>参加申込書!E33&amp;""</f>
        <v/>
      </c>
      <c r="I26" t="str">
        <f>参加申込書!F33&amp;""</f>
        <v/>
      </c>
    </row>
    <row r="27" spans="1:9" x14ac:dyDescent="0.15">
      <c r="A27">
        <v>25</v>
      </c>
      <c r="B27" t="str">
        <f>IF($G27="","",参加申込書!$F$3)</f>
        <v/>
      </c>
      <c r="C27" t="str">
        <f t="shared" si="0"/>
        <v/>
      </c>
      <c r="D27" t="str">
        <f>IF($G27="","",参加申込書!$I$4)</f>
        <v/>
      </c>
      <c r="E27" t="str">
        <f>IF($G27="","",参加申込書!$I$5)</f>
        <v/>
      </c>
      <c r="F27" t="str">
        <f>IF($G27="","",参加申込書!$I$6)</f>
        <v/>
      </c>
      <c r="G27" t="str">
        <f>参加申込書!D34&amp;""</f>
        <v/>
      </c>
      <c r="H27" t="str">
        <f>参加申込書!E34&amp;""</f>
        <v/>
      </c>
      <c r="I27" t="str">
        <f>参加申込書!F34&amp;""</f>
        <v/>
      </c>
    </row>
    <row r="28" spans="1:9" x14ac:dyDescent="0.15">
      <c r="A28">
        <v>26</v>
      </c>
      <c r="B28" t="str">
        <f>IF($G28="","",参加申込書!$F$3)</f>
        <v/>
      </c>
      <c r="C28" t="str">
        <f t="shared" si="0"/>
        <v/>
      </c>
      <c r="D28" t="str">
        <f>IF($G28="","",参加申込書!$I$4)</f>
        <v/>
      </c>
      <c r="E28" t="str">
        <f>IF($G28="","",参加申込書!$I$5)</f>
        <v/>
      </c>
      <c r="F28" t="str">
        <f>IF($G28="","",参加申込書!$I$6)</f>
        <v/>
      </c>
      <c r="G28" t="str">
        <f>参加申込書!D35&amp;""</f>
        <v/>
      </c>
      <c r="H28" t="str">
        <f>参加申込書!E35&amp;""</f>
        <v/>
      </c>
      <c r="I28" t="str">
        <f>参加申込書!F35&amp;""</f>
        <v/>
      </c>
    </row>
    <row r="29" spans="1:9" x14ac:dyDescent="0.15">
      <c r="A29">
        <v>27</v>
      </c>
      <c r="B29" t="str">
        <f>IF($G29="","",参加申込書!$F$3)</f>
        <v/>
      </c>
      <c r="C29" t="str">
        <f t="shared" si="0"/>
        <v/>
      </c>
      <c r="D29" t="str">
        <f>IF($G29="","",参加申込書!$I$4)</f>
        <v/>
      </c>
      <c r="E29" t="str">
        <f>IF($G29="","",参加申込書!$I$5)</f>
        <v/>
      </c>
      <c r="F29" t="str">
        <f>IF($G29="","",参加申込書!$I$6)</f>
        <v/>
      </c>
      <c r="G29" t="str">
        <f>参加申込書!D36&amp;""</f>
        <v/>
      </c>
      <c r="H29" t="str">
        <f>参加申込書!E36&amp;""</f>
        <v/>
      </c>
      <c r="I29" t="str">
        <f>参加申込書!F36&amp;""</f>
        <v/>
      </c>
    </row>
    <row r="30" spans="1:9" x14ac:dyDescent="0.15">
      <c r="A30">
        <v>28</v>
      </c>
      <c r="B30" t="str">
        <f>IF($G30="","",参加申込書!$F$3)</f>
        <v/>
      </c>
      <c r="C30" t="str">
        <f t="shared" si="0"/>
        <v/>
      </c>
      <c r="D30" t="str">
        <f>IF($G30="","",参加申込書!$I$4)</f>
        <v/>
      </c>
      <c r="E30" t="str">
        <f>IF($G30="","",参加申込書!$I$5)</f>
        <v/>
      </c>
      <c r="F30" t="str">
        <f>IF($G30="","",参加申込書!$I$6)</f>
        <v/>
      </c>
      <c r="G30" t="str">
        <f>参加申込書!D37&amp;""</f>
        <v/>
      </c>
      <c r="H30" t="str">
        <f>参加申込書!E37&amp;""</f>
        <v/>
      </c>
      <c r="I30" t="str">
        <f>参加申込書!F37&amp;""</f>
        <v/>
      </c>
    </row>
    <row r="31" spans="1:9" x14ac:dyDescent="0.15">
      <c r="A31">
        <v>29</v>
      </c>
      <c r="B31" t="str">
        <f>IF($G31="","",参加申込書!$F$3)</f>
        <v/>
      </c>
      <c r="C31" t="str">
        <f t="shared" si="0"/>
        <v/>
      </c>
      <c r="D31" t="str">
        <f>IF($G31="","",参加申込書!$I$4)</f>
        <v/>
      </c>
      <c r="E31" t="str">
        <f>IF($G31="","",参加申込書!$I$5)</f>
        <v/>
      </c>
      <c r="F31" t="str">
        <f>IF($G31="","",参加申込書!$I$6)</f>
        <v/>
      </c>
      <c r="G31" t="str">
        <f>参加申込書!D38&amp;""</f>
        <v/>
      </c>
      <c r="H31" t="str">
        <f>参加申込書!E38&amp;""</f>
        <v/>
      </c>
      <c r="I31" t="str">
        <f>参加申込書!F38&amp;""</f>
        <v/>
      </c>
    </row>
    <row r="32" spans="1:9" x14ac:dyDescent="0.15">
      <c r="A32">
        <v>30</v>
      </c>
      <c r="B32" t="str">
        <f>IF($G32="","",参加申込書!$F$3)</f>
        <v/>
      </c>
      <c r="C32" t="str">
        <f t="shared" si="0"/>
        <v/>
      </c>
      <c r="D32" t="str">
        <f>IF($G32="","",参加申込書!$I$4)</f>
        <v/>
      </c>
      <c r="E32" t="str">
        <f>IF($G32="","",参加申込書!$I$5)</f>
        <v/>
      </c>
      <c r="F32" t="str">
        <f>IF($G32="","",参加申込書!$I$6)</f>
        <v/>
      </c>
      <c r="G32" t="str">
        <f>参加申込書!D39&amp;""</f>
        <v/>
      </c>
      <c r="H32" t="str">
        <f>参加申込書!E39&amp;""</f>
        <v/>
      </c>
      <c r="I32" t="str">
        <f>参加申込書!F39&amp;""</f>
        <v/>
      </c>
    </row>
    <row r="33" spans="1:9" x14ac:dyDescent="0.15">
      <c r="A33">
        <v>31</v>
      </c>
      <c r="B33" t="e">
        <f>IF($G33="","",参加申込書!$F$3)</f>
        <v>#REF!</v>
      </c>
      <c r="C33" t="str">
        <f t="shared" si="0"/>
        <v/>
      </c>
      <c r="D33" t="e">
        <f>IF($G33="","",参加申込書!$I$4)</f>
        <v>#REF!</v>
      </c>
      <c r="E33" t="e">
        <f>IF($G33="","",参加申込書!$I$5)</f>
        <v>#REF!</v>
      </c>
      <c r="F33" t="e">
        <f>IF($G33="","",参加申込書!$I$6)</f>
        <v>#REF!</v>
      </c>
      <c r="G33" t="e">
        <f>参加申込書!#REF!&amp;""</f>
        <v>#REF!</v>
      </c>
      <c r="H33" t="e">
        <f>参加申込書!#REF!&amp;""</f>
        <v>#REF!</v>
      </c>
      <c r="I33" t="e">
        <f>参加申込書!#REF!&amp;""</f>
        <v>#REF!</v>
      </c>
    </row>
    <row r="34" spans="1:9" x14ac:dyDescent="0.15">
      <c r="A34">
        <v>32</v>
      </c>
      <c r="B34" t="e">
        <f>IF($G34="","",参加申込書!$F$3)</f>
        <v>#REF!</v>
      </c>
      <c r="C34" t="str">
        <f t="shared" si="0"/>
        <v/>
      </c>
      <c r="D34" t="e">
        <f>IF($G34="","",参加申込書!$I$4)</f>
        <v>#REF!</v>
      </c>
      <c r="E34" t="e">
        <f>IF($G34="","",参加申込書!$I$5)</f>
        <v>#REF!</v>
      </c>
      <c r="F34" t="e">
        <f>IF($G34="","",参加申込書!$I$6)</f>
        <v>#REF!</v>
      </c>
      <c r="G34" t="e">
        <f>参加申込書!#REF!&amp;""</f>
        <v>#REF!</v>
      </c>
      <c r="H34" t="e">
        <f>参加申込書!#REF!&amp;""</f>
        <v>#REF!</v>
      </c>
      <c r="I34" t="e">
        <f>参加申込書!#REF!&amp;""</f>
        <v>#REF!</v>
      </c>
    </row>
    <row r="35" spans="1:9" x14ac:dyDescent="0.15">
      <c r="A35">
        <v>33</v>
      </c>
      <c r="B35" t="e">
        <f>IF($G35="","",参加申込書!$F$3)</f>
        <v>#REF!</v>
      </c>
      <c r="C35" t="str">
        <f t="shared" ref="C35:C66" si="1">IFERROR(MID(B35,FIND("立",B35,1)+1,FIND("中",B35,1)-FIND("立",B35,1)),"")</f>
        <v/>
      </c>
      <c r="D35" t="e">
        <f>IF($G35="","",参加申込書!$I$4)</f>
        <v>#REF!</v>
      </c>
      <c r="E35" t="e">
        <f>IF($G35="","",参加申込書!$I$5)</f>
        <v>#REF!</v>
      </c>
      <c r="F35" t="e">
        <f>IF($G35="","",参加申込書!$I$6)</f>
        <v>#REF!</v>
      </c>
      <c r="G35" t="e">
        <f>参加申込書!#REF!&amp;""</f>
        <v>#REF!</v>
      </c>
      <c r="H35" t="e">
        <f>参加申込書!#REF!&amp;""</f>
        <v>#REF!</v>
      </c>
      <c r="I35" t="e">
        <f>参加申込書!#REF!&amp;""</f>
        <v>#REF!</v>
      </c>
    </row>
    <row r="36" spans="1:9" x14ac:dyDescent="0.15">
      <c r="A36">
        <v>34</v>
      </c>
      <c r="B36" t="e">
        <f>IF($G36="","",参加申込書!$F$3)</f>
        <v>#REF!</v>
      </c>
      <c r="C36" t="str">
        <f t="shared" si="1"/>
        <v/>
      </c>
      <c r="D36" t="e">
        <f>IF($G36="","",参加申込書!$I$4)</f>
        <v>#REF!</v>
      </c>
      <c r="E36" t="e">
        <f>IF($G36="","",参加申込書!$I$5)</f>
        <v>#REF!</v>
      </c>
      <c r="F36" t="e">
        <f>IF($G36="","",参加申込書!$I$6)</f>
        <v>#REF!</v>
      </c>
      <c r="G36" t="e">
        <f>参加申込書!#REF!&amp;""</f>
        <v>#REF!</v>
      </c>
      <c r="H36" t="e">
        <f>参加申込書!#REF!&amp;""</f>
        <v>#REF!</v>
      </c>
      <c r="I36" t="e">
        <f>参加申込書!#REF!&amp;""</f>
        <v>#REF!</v>
      </c>
    </row>
    <row r="37" spans="1:9" x14ac:dyDescent="0.15">
      <c r="A37">
        <v>35</v>
      </c>
      <c r="B37" t="e">
        <f>IF($G37="","",参加申込書!$F$3)</f>
        <v>#REF!</v>
      </c>
      <c r="C37" t="str">
        <f t="shared" si="1"/>
        <v/>
      </c>
      <c r="D37" t="e">
        <f>IF($G37="","",参加申込書!$I$4)</f>
        <v>#REF!</v>
      </c>
      <c r="E37" t="e">
        <f>IF($G37="","",参加申込書!$I$5)</f>
        <v>#REF!</v>
      </c>
      <c r="F37" t="e">
        <f>IF($G37="","",参加申込書!$I$6)</f>
        <v>#REF!</v>
      </c>
      <c r="G37" t="e">
        <f>参加申込書!#REF!&amp;""</f>
        <v>#REF!</v>
      </c>
      <c r="H37" t="e">
        <f>参加申込書!#REF!&amp;""</f>
        <v>#REF!</v>
      </c>
      <c r="I37" t="e">
        <f>参加申込書!#REF!&amp;""</f>
        <v>#REF!</v>
      </c>
    </row>
    <row r="38" spans="1:9" x14ac:dyDescent="0.15">
      <c r="A38">
        <v>36</v>
      </c>
      <c r="B38" t="e">
        <f>IF($G38="","",参加申込書!$F$3)</f>
        <v>#REF!</v>
      </c>
      <c r="C38" t="str">
        <f t="shared" si="1"/>
        <v/>
      </c>
      <c r="D38" t="e">
        <f>IF($G38="","",参加申込書!$I$4)</f>
        <v>#REF!</v>
      </c>
      <c r="E38" t="e">
        <f>IF($G38="","",参加申込書!$I$5)</f>
        <v>#REF!</v>
      </c>
      <c r="F38" t="e">
        <f>IF($G38="","",参加申込書!$I$6)</f>
        <v>#REF!</v>
      </c>
      <c r="G38" t="e">
        <f>参加申込書!#REF!&amp;""</f>
        <v>#REF!</v>
      </c>
      <c r="H38" t="e">
        <f>参加申込書!#REF!&amp;""</f>
        <v>#REF!</v>
      </c>
      <c r="I38" t="e">
        <f>参加申込書!#REF!&amp;""</f>
        <v>#REF!</v>
      </c>
    </row>
    <row r="39" spans="1:9" x14ac:dyDescent="0.15">
      <c r="A39">
        <v>37</v>
      </c>
      <c r="B39" t="e">
        <f>IF($G39="","",参加申込書!$F$3)</f>
        <v>#REF!</v>
      </c>
      <c r="C39" t="str">
        <f t="shared" si="1"/>
        <v/>
      </c>
      <c r="D39" t="e">
        <f>IF($G39="","",参加申込書!$I$4)</f>
        <v>#REF!</v>
      </c>
      <c r="E39" t="e">
        <f>IF($G39="","",参加申込書!$I$5)</f>
        <v>#REF!</v>
      </c>
      <c r="F39" t="e">
        <f>IF($G39="","",参加申込書!$I$6)</f>
        <v>#REF!</v>
      </c>
      <c r="G39" t="e">
        <f>参加申込書!#REF!&amp;""</f>
        <v>#REF!</v>
      </c>
      <c r="H39" t="e">
        <f>参加申込書!#REF!&amp;""</f>
        <v>#REF!</v>
      </c>
      <c r="I39" t="e">
        <f>参加申込書!#REF!&amp;""</f>
        <v>#REF!</v>
      </c>
    </row>
    <row r="40" spans="1:9" x14ac:dyDescent="0.15">
      <c r="A40">
        <v>38</v>
      </c>
      <c r="B40" t="e">
        <f>IF($G40="","",参加申込書!$F$3)</f>
        <v>#REF!</v>
      </c>
      <c r="C40" t="str">
        <f t="shared" si="1"/>
        <v/>
      </c>
      <c r="D40" t="e">
        <f>IF($G40="","",参加申込書!$I$4)</f>
        <v>#REF!</v>
      </c>
      <c r="E40" t="e">
        <f>IF($G40="","",参加申込書!$I$5)</f>
        <v>#REF!</v>
      </c>
      <c r="F40" t="e">
        <f>IF($G40="","",参加申込書!$I$6)</f>
        <v>#REF!</v>
      </c>
      <c r="G40" t="e">
        <f>参加申込書!#REF!&amp;""</f>
        <v>#REF!</v>
      </c>
      <c r="H40" t="e">
        <f>参加申込書!#REF!&amp;""</f>
        <v>#REF!</v>
      </c>
      <c r="I40" t="e">
        <f>参加申込書!#REF!&amp;""</f>
        <v>#REF!</v>
      </c>
    </row>
    <row r="41" spans="1:9" x14ac:dyDescent="0.15">
      <c r="A41">
        <v>39</v>
      </c>
      <c r="B41" t="e">
        <f>IF($G41="","",参加申込書!$F$3)</f>
        <v>#REF!</v>
      </c>
      <c r="C41" t="str">
        <f t="shared" si="1"/>
        <v/>
      </c>
      <c r="D41" t="e">
        <f>IF($G41="","",参加申込書!$I$4)</f>
        <v>#REF!</v>
      </c>
      <c r="E41" t="e">
        <f>IF($G41="","",参加申込書!$I$5)</f>
        <v>#REF!</v>
      </c>
      <c r="F41" t="e">
        <f>IF($G41="","",参加申込書!$I$6)</f>
        <v>#REF!</v>
      </c>
      <c r="G41" t="e">
        <f>参加申込書!#REF!&amp;""</f>
        <v>#REF!</v>
      </c>
      <c r="H41" t="e">
        <f>参加申込書!#REF!&amp;""</f>
        <v>#REF!</v>
      </c>
      <c r="I41" t="e">
        <f>参加申込書!#REF!&amp;""</f>
        <v>#REF!</v>
      </c>
    </row>
    <row r="42" spans="1:9" x14ac:dyDescent="0.15">
      <c r="A42">
        <v>40</v>
      </c>
      <c r="B42" t="e">
        <f>IF($G42="","",参加申込書!$F$3)</f>
        <v>#REF!</v>
      </c>
      <c r="C42" t="str">
        <f t="shared" si="1"/>
        <v/>
      </c>
      <c r="D42" t="e">
        <f>IF($G42="","",参加申込書!$I$4)</f>
        <v>#REF!</v>
      </c>
      <c r="E42" t="e">
        <f>IF($G42="","",参加申込書!$I$5)</f>
        <v>#REF!</v>
      </c>
      <c r="F42" t="e">
        <f>IF($G42="","",参加申込書!$I$6)</f>
        <v>#REF!</v>
      </c>
      <c r="G42" t="e">
        <f>参加申込書!#REF!&amp;""</f>
        <v>#REF!</v>
      </c>
      <c r="H42" t="e">
        <f>参加申込書!#REF!&amp;""</f>
        <v>#REF!</v>
      </c>
      <c r="I42" t="e">
        <f>参加申込書!#REF!&amp;""</f>
        <v>#REF!</v>
      </c>
    </row>
    <row r="43" spans="1:9" x14ac:dyDescent="0.15">
      <c r="A43">
        <v>41</v>
      </c>
      <c r="B43" t="e">
        <f>IF($G43="","",参加申込書!$F$3)</f>
        <v>#REF!</v>
      </c>
      <c r="C43" t="str">
        <f t="shared" si="1"/>
        <v/>
      </c>
      <c r="D43" t="e">
        <f>IF($G43="","",参加申込書!$I$4)</f>
        <v>#REF!</v>
      </c>
      <c r="E43" t="e">
        <f>IF($G43="","",参加申込書!$I$5)</f>
        <v>#REF!</v>
      </c>
      <c r="F43" t="e">
        <f>IF($G43="","",参加申込書!$I$6)</f>
        <v>#REF!</v>
      </c>
      <c r="G43" t="e">
        <f>参加申込書!#REF!&amp;""</f>
        <v>#REF!</v>
      </c>
      <c r="H43" t="e">
        <f>参加申込書!#REF!&amp;""</f>
        <v>#REF!</v>
      </c>
      <c r="I43" t="e">
        <f>参加申込書!#REF!&amp;""</f>
        <v>#REF!</v>
      </c>
    </row>
    <row r="44" spans="1:9" x14ac:dyDescent="0.15">
      <c r="A44">
        <v>42</v>
      </c>
      <c r="B44" t="e">
        <f>IF($G44="","",参加申込書!$F$3)</f>
        <v>#REF!</v>
      </c>
      <c r="C44" t="str">
        <f t="shared" si="1"/>
        <v/>
      </c>
      <c r="D44" t="e">
        <f>IF($G44="","",参加申込書!$I$4)</f>
        <v>#REF!</v>
      </c>
      <c r="E44" t="e">
        <f>IF($G44="","",参加申込書!$I$5)</f>
        <v>#REF!</v>
      </c>
      <c r="F44" t="e">
        <f>IF($G44="","",参加申込書!$I$6)</f>
        <v>#REF!</v>
      </c>
      <c r="G44" t="e">
        <f>参加申込書!#REF!&amp;""</f>
        <v>#REF!</v>
      </c>
      <c r="H44" t="e">
        <f>参加申込書!#REF!&amp;""</f>
        <v>#REF!</v>
      </c>
      <c r="I44" t="e">
        <f>参加申込書!#REF!&amp;""</f>
        <v>#REF!</v>
      </c>
    </row>
    <row r="45" spans="1:9" x14ac:dyDescent="0.15">
      <c r="A45">
        <v>43</v>
      </c>
      <c r="B45" t="e">
        <f>IF($G45="","",参加申込書!$F$3)</f>
        <v>#REF!</v>
      </c>
      <c r="C45" t="str">
        <f t="shared" si="1"/>
        <v/>
      </c>
      <c r="D45" t="e">
        <f>IF($G45="","",参加申込書!$I$4)</f>
        <v>#REF!</v>
      </c>
      <c r="E45" t="e">
        <f>IF($G45="","",参加申込書!$I$5)</f>
        <v>#REF!</v>
      </c>
      <c r="F45" t="e">
        <f>IF($G45="","",参加申込書!$I$6)</f>
        <v>#REF!</v>
      </c>
      <c r="G45" t="e">
        <f>参加申込書!#REF!&amp;""</f>
        <v>#REF!</v>
      </c>
      <c r="H45" t="e">
        <f>参加申込書!#REF!&amp;""</f>
        <v>#REF!</v>
      </c>
      <c r="I45" t="e">
        <f>参加申込書!#REF!&amp;""</f>
        <v>#REF!</v>
      </c>
    </row>
    <row r="46" spans="1:9" x14ac:dyDescent="0.15">
      <c r="A46">
        <v>44</v>
      </c>
      <c r="B46" t="e">
        <f>IF($G46="","",参加申込書!$F$3)</f>
        <v>#REF!</v>
      </c>
      <c r="C46" t="str">
        <f t="shared" si="1"/>
        <v/>
      </c>
      <c r="D46" t="e">
        <f>IF($G46="","",参加申込書!$I$4)</f>
        <v>#REF!</v>
      </c>
      <c r="E46" t="e">
        <f>IF($G46="","",参加申込書!$I$5)</f>
        <v>#REF!</v>
      </c>
      <c r="F46" t="e">
        <f>IF($G46="","",参加申込書!$I$6)</f>
        <v>#REF!</v>
      </c>
      <c r="G46" t="e">
        <f>参加申込書!#REF!&amp;""</f>
        <v>#REF!</v>
      </c>
      <c r="H46" t="e">
        <f>参加申込書!#REF!&amp;""</f>
        <v>#REF!</v>
      </c>
      <c r="I46" t="e">
        <f>参加申込書!#REF!&amp;""</f>
        <v>#REF!</v>
      </c>
    </row>
    <row r="47" spans="1:9" x14ac:dyDescent="0.15">
      <c r="A47">
        <v>45</v>
      </c>
      <c r="B47" t="e">
        <f>IF($G47="","",参加申込書!$F$3)</f>
        <v>#REF!</v>
      </c>
      <c r="C47" t="str">
        <f t="shared" si="1"/>
        <v/>
      </c>
      <c r="D47" t="e">
        <f>IF($G47="","",参加申込書!$I$4)</f>
        <v>#REF!</v>
      </c>
      <c r="E47" t="e">
        <f>IF($G47="","",参加申込書!$I$5)</f>
        <v>#REF!</v>
      </c>
      <c r="F47" t="e">
        <f>IF($G47="","",参加申込書!$I$6)</f>
        <v>#REF!</v>
      </c>
      <c r="G47" t="e">
        <f>参加申込書!#REF!&amp;""</f>
        <v>#REF!</v>
      </c>
      <c r="H47" t="e">
        <f>参加申込書!#REF!&amp;""</f>
        <v>#REF!</v>
      </c>
      <c r="I47" t="e">
        <f>参加申込書!#REF!&amp;""</f>
        <v>#REF!</v>
      </c>
    </row>
    <row r="48" spans="1:9" x14ac:dyDescent="0.15">
      <c r="A48">
        <v>46</v>
      </c>
      <c r="B48" t="e">
        <f>IF($G48="","",参加申込書!$F$3)</f>
        <v>#REF!</v>
      </c>
      <c r="C48" t="str">
        <f t="shared" si="1"/>
        <v/>
      </c>
      <c r="D48" t="e">
        <f>IF($G48="","",参加申込書!$I$4)</f>
        <v>#REF!</v>
      </c>
      <c r="E48" t="e">
        <f>IF($G48="","",参加申込書!$I$5)</f>
        <v>#REF!</v>
      </c>
      <c r="F48" t="e">
        <f>IF($G48="","",参加申込書!$I$6)</f>
        <v>#REF!</v>
      </c>
      <c r="G48" t="e">
        <f>参加申込書!#REF!&amp;""</f>
        <v>#REF!</v>
      </c>
      <c r="H48" t="e">
        <f>参加申込書!#REF!&amp;""</f>
        <v>#REF!</v>
      </c>
      <c r="I48" t="e">
        <f>参加申込書!#REF!&amp;""</f>
        <v>#REF!</v>
      </c>
    </row>
    <row r="49" spans="1:9" x14ac:dyDescent="0.15">
      <c r="A49">
        <v>47</v>
      </c>
      <c r="B49" t="e">
        <f>IF($G49="","",参加申込書!$F$3)</f>
        <v>#REF!</v>
      </c>
      <c r="C49" t="str">
        <f t="shared" si="1"/>
        <v/>
      </c>
      <c r="D49" t="e">
        <f>IF($G49="","",参加申込書!$I$4)</f>
        <v>#REF!</v>
      </c>
      <c r="E49" t="e">
        <f>IF($G49="","",参加申込書!$I$5)</f>
        <v>#REF!</v>
      </c>
      <c r="F49" t="e">
        <f>IF($G49="","",参加申込書!$I$6)</f>
        <v>#REF!</v>
      </c>
      <c r="G49" t="e">
        <f>参加申込書!#REF!&amp;""</f>
        <v>#REF!</v>
      </c>
      <c r="H49" t="e">
        <f>参加申込書!#REF!&amp;""</f>
        <v>#REF!</v>
      </c>
      <c r="I49" t="e">
        <f>参加申込書!#REF!&amp;""</f>
        <v>#REF!</v>
      </c>
    </row>
    <row r="50" spans="1:9" x14ac:dyDescent="0.15">
      <c r="A50">
        <v>48</v>
      </c>
      <c r="B50" t="e">
        <f>IF($G50="","",参加申込書!$F$3)</f>
        <v>#REF!</v>
      </c>
      <c r="C50" t="str">
        <f t="shared" si="1"/>
        <v/>
      </c>
      <c r="D50" t="e">
        <f>IF($G50="","",参加申込書!$I$4)</f>
        <v>#REF!</v>
      </c>
      <c r="E50" t="e">
        <f>IF($G50="","",参加申込書!$I$5)</f>
        <v>#REF!</v>
      </c>
      <c r="F50" t="e">
        <f>IF($G50="","",参加申込書!$I$6)</f>
        <v>#REF!</v>
      </c>
      <c r="G50" t="e">
        <f>参加申込書!#REF!&amp;""</f>
        <v>#REF!</v>
      </c>
      <c r="H50" t="e">
        <f>参加申込書!#REF!&amp;""</f>
        <v>#REF!</v>
      </c>
      <c r="I50" t="e">
        <f>参加申込書!#REF!&amp;""</f>
        <v>#REF!</v>
      </c>
    </row>
    <row r="51" spans="1:9" x14ac:dyDescent="0.15">
      <c r="A51">
        <v>49</v>
      </c>
      <c r="B51" t="e">
        <f>IF($G51="","",参加申込書!$F$3)</f>
        <v>#REF!</v>
      </c>
      <c r="C51" t="str">
        <f t="shared" si="1"/>
        <v/>
      </c>
      <c r="D51" t="e">
        <f>IF($G51="","",参加申込書!$I$4)</f>
        <v>#REF!</v>
      </c>
      <c r="E51" t="e">
        <f>IF($G51="","",参加申込書!$I$5)</f>
        <v>#REF!</v>
      </c>
      <c r="F51" t="e">
        <f>IF($G51="","",参加申込書!$I$6)</f>
        <v>#REF!</v>
      </c>
      <c r="G51" t="e">
        <f>参加申込書!#REF!&amp;""</f>
        <v>#REF!</v>
      </c>
      <c r="H51" t="e">
        <f>参加申込書!#REF!&amp;""</f>
        <v>#REF!</v>
      </c>
      <c r="I51" t="e">
        <f>参加申込書!#REF!&amp;""</f>
        <v>#REF!</v>
      </c>
    </row>
    <row r="52" spans="1:9" x14ac:dyDescent="0.15">
      <c r="A52">
        <v>50</v>
      </c>
      <c r="B52" t="e">
        <f>IF($G52="","",参加申込書!$F$3)</f>
        <v>#REF!</v>
      </c>
      <c r="C52" t="str">
        <f t="shared" si="1"/>
        <v/>
      </c>
      <c r="D52" t="e">
        <f>IF($G52="","",参加申込書!$I$4)</f>
        <v>#REF!</v>
      </c>
      <c r="E52" t="e">
        <f>IF($G52="","",参加申込書!$I$5)</f>
        <v>#REF!</v>
      </c>
      <c r="F52" t="e">
        <f>IF($G52="","",参加申込書!$I$6)</f>
        <v>#REF!</v>
      </c>
      <c r="G52" t="e">
        <f>参加申込書!#REF!&amp;""</f>
        <v>#REF!</v>
      </c>
      <c r="H52" t="e">
        <f>参加申込書!#REF!&amp;""</f>
        <v>#REF!</v>
      </c>
      <c r="I52" t="e">
        <f>参加申込書!#REF!&amp;""</f>
        <v>#REF!</v>
      </c>
    </row>
    <row r="53" spans="1:9" x14ac:dyDescent="0.15">
      <c r="A53">
        <v>51</v>
      </c>
      <c r="B53" t="e">
        <f>IF($G53="","",参加申込書!$F$3)</f>
        <v>#REF!</v>
      </c>
      <c r="C53" t="str">
        <f t="shared" si="1"/>
        <v/>
      </c>
      <c r="D53" t="e">
        <f>IF($G53="","",参加申込書!$I$4)</f>
        <v>#REF!</v>
      </c>
      <c r="E53" t="e">
        <f>IF($G53="","",参加申込書!$I$5)</f>
        <v>#REF!</v>
      </c>
      <c r="F53" t="e">
        <f>IF($G53="","",参加申込書!$I$6)</f>
        <v>#REF!</v>
      </c>
      <c r="G53" t="e">
        <f>参加申込書!#REF!&amp;""</f>
        <v>#REF!</v>
      </c>
      <c r="H53" t="e">
        <f>参加申込書!#REF!&amp;""</f>
        <v>#REF!</v>
      </c>
      <c r="I53" t="e">
        <f>参加申込書!#REF!&amp;""</f>
        <v>#REF!</v>
      </c>
    </row>
    <row r="54" spans="1:9" x14ac:dyDescent="0.15">
      <c r="A54">
        <v>52</v>
      </c>
      <c r="B54" t="e">
        <f>IF($G54="","",参加申込書!$F$3)</f>
        <v>#REF!</v>
      </c>
      <c r="C54" t="str">
        <f t="shared" si="1"/>
        <v/>
      </c>
      <c r="D54" t="e">
        <f>IF($G54="","",参加申込書!$I$4)</f>
        <v>#REF!</v>
      </c>
      <c r="E54" t="e">
        <f>IF($G54="","",参加申込書!$I$5)</f>
        <v>#REF!</v>
      </c>
      <c r="F54" t="e">
        <f>IF($G54="","",参加申込書!$I$6)</f>
        <v>#REF!</v>
      </c>
      <c r="G54" t="e">
        <f>参加申込書!#REF!&amp;""</f>
        <v>#REF!</v>
      </c>
      <c r="H54" t="e">
        <f>参加申込書!#REF!&amp;""</f>
        <v>#REF!</v>
      </c>
      <c r="I54" t="e">
        <f>参加申込書!#REF!&amp;""</f>
        <v>#REF!</v>
      </c>
    </row>
    <row r="55" spans="1:9" x14ac:dyDescent="0.15">
      <c r="A55">
        <v>53</v>
      </c>
      <c r="B55" t="e">
        <f>IF($G55="","",参加申込書!$F$3)</f>
        <v>#REF!</v>
      </c>
      <c r="C55" t="str">
        <f t="shared" si="1"/>
        <v/>
      </c>
      <c r="D55" t="e">
        <f>IF($G55="","",参加申込書!$I$4)</f>
        <v>#REF!</v>
      </c>
      <c r="E55" t="e">
        <f>IF($G55="","",参加申込書!$I$5)</f>
        <v>#REF!</v>
      </c>
      <c r="F55" t="e">
        <f>IF($G55="","",参加申込書!$I$6)</f>
        <v>#REF!</v>
      </c>
      <c r="G55" t="e">
        <f>参加申込書!#REF!&amp;""</f>
        <v>#REF!</v>
      </c>
      <c r="H55" t="e">
        <f>参加申込書!#REF!&amp;""</f>
        <v>#REF!</v>
      </c>
      <c r="I55" t="e">
        <f>参加申込書!#REF!&amp;""</f>
        <v>#REF!</v>
      </c>
    </row>
    <row r="56" spans="1:9" x14ac:dyDescent="0.15">
      <c r="A56">
        <v>54</v>
      </c>
      <c r="B56" t="e">
        <f>IF($G56="","",参加申込書!$F$3)</f>
        <v>#REF!</v>
      </c>
      <c r="C56" t="str">
        <f t="shared" si="1"/>
        <v/>
      </c>
      <c r="D56" t="e">
        <f>IF($G56="","",参加申込書!$I$4)</f>
        <v>#REF!</v>
      </c>
      <c r="E56" t="e">
        <f>IF($G56="","",参加申込書!$I$5)</f>
        <v>#REF!</v>
      </c>
      <c r="F56" t="e">
        <f>IF($G56="","",参加申込書!$I$6)</f>
        <v>#REF!</v>
      </c>
      <c r="G56" t="e">
        <f>参加申込書!#REF!&amp;""</f>
        <v>#REF!</v>
      </c>
      <c r="H56" t="e">
        <f>参加申込書!#REF!&amp;""</f>
        <v>#REF!</v>
      </c>
      <c r="I56" t="e">
        <f>参加申込書!#REF!&amp;""</f>
        <v>#REF!</v>
      </c>
    </row>
    <row r="57" spans="1:9" x14ac:dyDescent="0.15">
      <c r="A57">
        <v>55</v>
      </c>
      <c r="B57" t="e">
        <f>IF($G57="","",参加申込書!$F$3)</f>
        <v>#REF!</v>
      </c>
      <c r="C57" t="str">
        <f t="shared" si="1"/>
        <v/>
      </c>
      <c r="D57" t="e">
        <f>IF($G57="","",参加申込書!$I$4)</f>
        <v>#REF!</v>
      </c>
      <c r="E57" t="e">
        <f>IF($G57="","",参加申込書!$I$5)</f>
        <v>#REF!</v>
      </c>
      <c r="F57" t="e">
        <f>IF($G57="","",参加申込書!$I$6)</f>
        <v>#REF!</v>
      </c>
      <c r="G57" t="e">
        <f>参加申込書!#REF!&amp;""</f>
        <v>#REF!</v>
      </c>
      <c r="H57" t="e">
        <f>参加申込書!#REF!&amp;""</f>
        <v>#REF!</v>
      </c>
      <c r="I57" t="e">
        <f>参加申込書!#REF!&amp;""</f>
        <v>#REF!</v>
      </c>
    </row>
    <row r="58" spans="1:9" x14ac:dyDescent="0.15">
      <c r="A58">
        <v>56</v>
      </c>
      <c r="B58" t="e">
        <f>IF($G58="","",参加申込書!$F$3)</f>
        <v>#REF!</v>
      </c>
      <c r="C58" t="str">
        <f t="shared" si="1"/>
        <v/>
      </c>
      <c r="D58" t="e">
        <f>IF($G58="","",参加申込書!$I$4)</f>
        <v>#REF!</v>
      </c>
      <c r="E58" t="e">
        <f>IF($G58="","",参加申込書!$I$5)</f>
        <v>#REF!</v>
      </c>
      <c r="F58" t="e">
        <f>IF($G58="","",参加申込書!$I$6)</f>
        <v>#REF!</v>
      </c>
      <c r="G58" t="e">
        <f>参加申込書!#REF!&amp;""</f>
        <v>#REF!</v>
      </c>
      <c r="H58" t="e">
        <f>参加申込書!#REF!&amp;""</f>
        <v>#REF!</v>
      </c>
      <c r="I58" t="e">
        <f>参加申込書!#REF!&amp;""</f>
        <v>#REF!</v>
      </c>
    </row>
    <row r="59" spans="1:9" x14ac:dyDescent="0.15">
      <c r="A59">
        <v>57</v>
      </c>
      <c r="B59" t="e">
        <f>IF($G59="","",参加申込書!$F$3)</f>
        <v>#REF!</v>
      </c>
      <c r="C59" t="str">
        <f t="shared" si="1"/>
        <v/>
      </c>
      <c r="D59" t="e">
        <f>IF($G59="","",参加申込書!$I$4)</f>
        <v>#REF!</v>
      </c>
      <c r="E59" t="e">
        <f>IF($G59="","",参加申込書!$I$5)</f>
        <v>#REF!</v>
      </c>
      <c r="F59" t="e">
        <f>IF($G59="","",参加申込書!$I$6)</f>
        <v>#REF!</v>
      </c>
      <c r="G59" t="e">
        <f>参加申込書!#REF!&amp;""</f>
        <v>#REF!</v>
      </c>
      <c r="H59" t="e">
        <f>参加申込書!#REF!&amp;""</f>
        <v>#REF!</v>
      </c>
      <c r="I59" t="e">
        <f>参加申込書!#REF!&amp;""</f>
        <v>#REF!</v>
      </c>
    </row>
    <row r="60" spans="1:9" x14ac:dyDescent="0.15">
      <c r="A60">
        <v>58</v>
      </c>
      <c r="B60" t="e">
        <f>IF($G60="","",参加申込書!$F$3)</f>
        <v>#REF!</v>
      </c>
      <c r="C60" t="str">
        <f t="shared" si="1"/>
        <v/>
      </c>
      <c r="D60" t="e">
        <f>IF($G60="","",参加申込書!$I$4)</f>
        <v>#REF!</v>
      </c>
      <c r="E60" t="e">
        <f>IF($G60="","",参加申込書!$I$5)</f>
        <v>#REF!</v>
      </c>
      <c r="F60" t="e">
        <f>IF($G60="","",参加申込書!$I$6)</f>
        <v>#REF!</v>
      </c>
      <c r="G60" t="e">
        <f>参加申込書!#REF!&amp;""</f>
        <v>#REF!</v>
      </c>
      <c r="H60" t="e">
        <f>参加申込書!#REF!&amp;""</f>
        <v>#REF!</v>
      </c>
      <c r="I60" t="e">
        <f>参加申込書!#REF!&amp;""</f>
        <v>#REF!</v>
      </c>
    </row>
    <row r="61" spans="1:9" x14ac:dyDescent="0.15">
      <c r="A61">
        <v>59</v>
      </c>
      <c r="B61" t="e">
        <f>IF($G61="","",参加申込書!$F$3)</f>
        <v>#REF!</v>
      </c>
      <c r="C61" t="str">
        <f t="shared" si="1"/>
        <v/>
      </c>
      <c r="D61" t="e">
        <f>IF($G61="","",参加申込書!$I$4)</f>
        <v>#REF!</v>
      </c>
      <c r="E61" t="e">
        <f>IF($G61="","",参加申込書!$I$5)</f>
        <v>#REF!</v>
      </c>
      <c r="F61" t="e">
        <f>IF($G61="","",参加申込書!$I$6)</f>
        <v>#REF!</v>
      </c>
      <c r="G61" t="e">
        <f>参加申込書!#REF!&amp;""</f>
        <v>#REF!</v>
      </c>
      <c r="H61" t="e">
        <f>参加申込書!#REF!&amp;""</f>
        <v>#REF!</v>
      </c>
      <c r="I61" t="e">
        <f>参加申込書!#REF!&amp;""</f>
        <v>#REF!</v>
      </c>
    </row>
    <row r="62" spans="1:9" x14ac:dyDescent="0.15">
      <c r="A62">
        <v>60</v>
      </c>
      <c r="B62" t="e">
        <f>IF($G62="","",参加申込書!$F$3)</f>
        <v>#REF!</v>
      </c>
      <c r="C62" t="str">
        <f t="shared" si="1"/>
        <v/>
      </c>
      <c r="D62" t="e">
        <f>IF($G62="","",参加申込書!$I$4)</f>
        <v>#REF!</v>
      </c>
      <c r="E62" t="e">
        <f>IF($G62="","",参加申込書!$I$5)</f>
        <v>#REF!</v>
      </c>
      <c r="F62" t="e">
        <f>IF($G62="","",参加申込書!$I$6)</f>
        <v>#REF!</v>
      </c>
      <c r="G62" t="e">
        <f>参加申込書!#REF!&amp;""</f>
        <v>#REF!</v>
      </c>
      <c r="H62" t="e">
        <f>参加申込書!#REF!&amp;""</f>
        <v>#REF!</v>
      </c>
      <c r="I62" t="e">
        <f>参加申込書!#REF!&amp;""</f>
        <v>#REF!</v>
      </c>
    </row>
    <row r="63" spans="1:9" x14ac:dyDescent="0.15">
      <c r="A63">
        <v>61</v>
      </c>
      <c r="B63" t="str">
        <f>IF($G63="","",参加申込書!$F$3)</f>
        <v/>
      </c>
      <c r="C63" t="str">
        <f t="shared" si="1"/>
        <v/>
      </c>
      <c r="D63" t="str">
        <f>IF($G63="","",参加申込書!$I$4)</f>
        <v/>
      </c>
      <c r="E63" t="str">
        <f>IF($G63="","",参加申込書!$I$5)</f>
        <v/>
      </c>
      <c r="F63" t="str">
        <f>IF($G63="","",参加申込書!$I$6)</f>
        <v/>
      </c>
      <c r="G63" t="str">
        <f>参加申込書!D47&amp;""</f>
        <v/>
      </c>
      <c r="H63" t="str">
        <f>参加申込書!E47&amp;""</f>
        <v/>
      </c>
      <c r="I63" t="str">
        <f>参加申込書!F47&amp;""</f>
        <v/>
      </c>
    </row>
    <row r="64" spans="1:9" x14ac:dyDescent="0.15">
      <c r="A64">
        <v>62</v>
      </c>
      <c r="B64" t="str">
        <f>IF($G64="","",参加申込書!$F$3)</f>
        <v/>
      </c>
      <c r="C64" t="str">
        <f t="shared" si="1"/>
        <v/>
      </c>
      <c r="D64" t="str">
        <f>IF($G64="","",参加申込書!$I$4)</f>
        <v/>
      </c>
      <c r="E64" t="str">
        <f>IF($G64="","",参加申込書!$I$5)</f>
        <v/>
      </c>
      <c r="F64" t="str">
        <f>IF($G64="","",参加申込書!$I$6)</f>
        <v/>
      </c>
      <c r="G64" t="str">
        <f>参加申込書!D48&amp;""</f>
        <v/>
      </c>
      <c r="H64" t="str">
        <f>参加申込書!E48&amp;""</f>
        <v/>
      </c>
      <c r="I64" t="str">
        <f>参加申込書!F48&amp;""</f>
        <v/>
      </c>
    </row>
    <row r="65" spans="1:9" x14ac:dyDescent="0.15">
      <c r="A65">
        <v>63</v>
      </c>
      <c r="B65" t="str">
        <f>IF($G65="","",参加申込書!$F$3)</f>
        <v/>
      </c>
      <c r="C65" t="str">
        <f t="shared" si="1"/>
        <v/>
      </c>
      <c r="D65" t="str">
        <f>IF($G65="","",参加申込書!$I$4)</f>
        <v/>
      </c>
      <c r="E65" t="str">
        <f>IF($G65="","",参加申込書!$I$5)</f>
        <v/>
      </c>
      <c r="F65" t="str">
        <f>IF($G65="","",参加申込書!$I$6)</f>
        <v/>
      </c>
      <c r="G65" t="str">
        <f>参加申込書!D49&amp;""</f>
        <v/>
      </c>
      <c r="H65" t="str">
        <f>参加申込書!E49&amp;""</f>
        <v/>
      </c>
      <c r="I65" t="str">
        <f>参加申込書!F49&amp;""</f>
        <v/>
      </c>
    </row>
    <row r="66" spans="1:9" x14ac:dyDescent="0.15">
      <c r="A66">
        <v>64</v>
      </c>
      <c r="B66" t="str">
        <f>IF($G66="","",参加申込書!$F$3)</f>
        <v/>
      </c>
      <c r="C66" t="str">
        <f t="shared" si="1"/>
        <v/>
      </c>
      <c r="D66" t="str">
        <f>IF($G66="","",参加申込書!$I$4)</f>
        <v/>
      </c>
      <c r="E66" t="str">
        <f>IF($G66="","",参加申込書!$I$5)</f>
        <v/>
      </c>
      <c r="F66" t="str">
        <f>IF($G66="","",参加申込書!$I$6)</f>
        <v/>
      </c>
      <c r="G66" t="str">
        <f>参加申込書!D50&amp;""</f>
        <v/>
      </c>
      <c r="H66" t="str">
        <f>参加申込書!E50&amp;""</f>
        <v/>
      </c>
      <c r="I66" t="str">
        <f>参加申込書!F50&amp;""</f>
        <v/>
      </c>
    </row>
    <row r="67" spans="1:9" x14ac:dyDescent="0.15">
      <c r="A67">
        <v>65</v>
      </c>
      <c r="B67" t="str">
        <f>IF($G67="","",参加申込書!$F$3)</f>
        <v/>
      </c>
      <c r="C67" t="str">
        <f t="shared" ref="C67:C98" si="2">IFERROR(MID(B67,FIND("立",B67,1)+1,FIND("中",B67,1)-FIND("立",B67,1)),"")</f>
        <v/>
      </c>
      <c r="D67" t="str">
        <f>IF($G67="","",参加申込書!$I$4)</f>
        <v/>
      </c>
      <c r="E67" t="str">
        <f>IF($G67="","",参加申込書!$I$5)</f>
        <v/>
      </c>
      <c r="F67" t="str">
        <f>IF($G67="","",参加申込書!$I$6)</f>
        <v/>
      </c>
      <c r="G67" t="str">
        <f>参加申込書!D51&amp;""</f>
        <v/>
      </c>
      <c r="H67" t="str">
        <f>参加申込書!E51&amp;""</f>
        <v/>
      </c>
      <c r="I67" t="str">
        <f>参加申込書!F51&amp;""</f>
        <v/>
      </c>
    </row>
    <row r="68" spans="1:9" x14ac:dyDescent="0.15">
      <c r="A68">
        <v>66</v>
      </c>
      <c r="B68" t="str">
        <f>IF($G68="","",参加申込書!$F$3)</f>
        <v/>
      </c>
      <c r="C68" t="str">
        <f t="shared" si="2"/>
        <v/>
      </c>
      <c r="D68" t="str">
        <f>IF($G68="","",参加申込書!$I$4)</f>
        <v/>
      </c>
      <c r="E68" t="str">
        <f>IF($G68="","",参加申込書!$I$5)</f>
        <v/>
      </c>
      <c r="F68" t="str">
        <f>IF($G68="","",参加申込書!$I$6)</f>
        <v/>
      </c>
      <c r="G68" t="str">
        <f>参加申込書!D52&amp;""</f>
        <v/>
      </c>
      <c r="H68" t="str">
        <f>参加申込書!E52&amp;""</f>
        <v/>
      </c>
      <c r="I68" t="str">
        <f>参加申込書!F52&amp;""</f>
        <v/>
      </c>
    </row>
    <row r="69" spans="1:9" x14ac:dyDescent="0.15">
      <c r="A69">
        <v>67</v>
      </c>
      <c r="B69" t="str">
        <f>IF($G69="","",参加申込書!$F$3)</f>
        <v/>
      </c>
      <c r="C69" t="str">
        <f t="shared" si="2"/>
        <v/>
      </c>
      <c r="D69" t="str">
        <f>IF($G69="","",参加申込書!$I$4)</f>
        <v/>
      </c>
      <c r="E69" t="str">
        <f>IF($G69="","",参加申込書!$I$5)</f>
        <v/>
      </c>
      <c r="F69" t="str">
        <f>IF($G69="","",参加申込書!$I$6)</f>
        <v/>
      </c>
      <c r="G69" t="str">
        <f>参加申込書!D53&amp;""</f>
        <v/>
      </c>
      <c r="H69" t="str">
        <f>参加申込書!E53&amp;""</f>
        <v/>
      </c>
      <c r="I69" t="str">
        <f>参加申込書!F53&amp;""</f>
        <v/>
      </c>
    </row>
    <row r="70" spans="1:9" x14ac:dyDescent="0.15">
      <c r="A70">
        <v>68</v>
      </c>
      <c r="B70" t="str">
        <f>IF($G70="","",参加申込書!$F$3)</f>
        <v/>
      </c>
      <c r="C70" t="str">
        <f t="shared" si="2"/>
        <v/>
      </c>
      <c r="D70" t="str">
        <f>IF($G70="","",参加申込書!$I$4)</f>
        <v/>
      </c>
      <c r="E70" t="str">
        <f>IF($G70="","",参加申込書!$I$5)</f>
        <v/>
      </c>
      <c r="F70" t="str">
        <f>IF($G70="","",参加申込書!$I$6)</f>
        <v/>
      </c>
      <c r="G70" t="str">
        <f>参加申込書!D54&amp;""</f>
        <v/>
      </c>
      <c r="H70" t="str">
        <f>参加申込書!E54&amp;""</f>
        <v/>
      </c>
      <c r="I70" t="str">
        <f>参加申込書!F54&amp;""</f>
        <v/>
      </c>
    </row>
    <row r="71" spans="1:9" x14ac:dyDescent="0.15">
      <c r="A71">
        <v>69</v>
      </c>
      <c r="B71" t="str">
        <f>IF($G71="","",参加申込書!$F$3)</f>
        <v/>
      </c>
      <c r="C71" t="str">
        <f t="shared" si="2"/>
        <v/>
      </c>
      <c r="D71" t="str">
        <f>IF($G71="","",参加申込書!$I$4)</f>
        <v/>
      </c>
      <c r="E71" t="str">
        <f>IF($G71="","",参加申込書!$I$5)</f>
        <v/>
      </c>
      <c r="F71" t="str">
        <f>IF($G71="","",参加申込書!$I$6)</f>
        <v/>
      </c>
      <c r="G71" t="str">
        <f>参加申込書!D55&amp;""</f>
        <v/>
      </c>
      <c r="H71" t="str">
        <f>参加申込書!E55&amp;""</f>
        <v/>
      </c>
      <c r="I71" t="str">
        <f>参加申込書!F55&amp;""</f>
        <v/>
      </c>
    </row>
    <row r="72" spans="1:9" x14ac:dyDescent="0.15">
      <c r="A72">
        <v>70</v>
      </c>
      <c r="B72" t="str">
        <f>IF($G72="","",参加申込書!$F$3)</f>
        <v/>
      </c>
      <c r="C72" t="str">
        <f t="shared" si="2"/>
        <v/>
      </c>
      <c r="D72" t="str">
        <f>IF($G72="","",参加申込書!$I$4)</f>
        <v/>
      </c>
      <c r="E72" t="str">
        <f>IF($G72="","",参加申込書!$I$5)</f>
        <v/>
      </c>
      <c r="F72" t="str">
        <f>IF($G72="","",参加申込書!$I$6)</f>
        <v/>
      </c>
      <c r="G72" t="str">
        <f>参加申込書!D56&amp;""</f>
        <v/>
      </c>
      <c r="H72" t="str">
        <f>参加申込書!E56&amp;""</f>
        <v/>
      </c>
      <c r="I72" t="str">
        <f>参加申込書!F56&amp;""</f>
        <v/>
      </c>
    </row>
    <row r="73" spans="1:9" x14ac:dyDescent="0.15">
      <c r="A73">
        <v>71</v>
      </c>
      <c r="B73" t="str">
        <f>IF($G73="","",参加申込書!$F$3)</f>
        <v/>
      </c>
      <c r="C73" t="str">
        <f t="shared" si="2"/>
        <v/>
      </c>
      <c r="D73" t="str">
        <f>IF($G73="","",参加申込書!$I$4)</f>
        <v/>
      </c>
      <c r="E73" t="str">
        <f>IF($G73="","",参加申込書!$I$5)</f>
        <v/>
      </c>
      <c r="F73" t="str">
        <f>IF($G73="","",参加申込書!$I$6)</f>
        <v/>
      </c>
      <c r="G73" t="str">
        <f>参加申込書!D57&amp;""</f>
        <v/>
      </c>
      <c r="H73" t="str">
        <f>参加申込書!E57&amp;""</f>
        <v/>
      </c>
      <c r="I73" t="str">
        <f>参加申込書!F57&amp;""</f>
        <v/>
      </c>
    </row>
    <row r="74" spans="1:9" x14ac:dyDescent="0.15">
      <c r="A74">
        <v>72</v>
      </c>
      <c r="B74" t="str">
        <f>IF($G74="","",参加申込書!$F$3)</f>
        <v/>
      </c>
      <c r="C74" t="str">
        <f t="shared" si="2"/>
        <v/>
      </c>
      <c r="D74" t="str">
        <f>IF($G74="","",参加申込書!$I$4)</f>
        <v/>
      </c>
      <c r="E74" t="str">
        <f>IF($G74="","",参加申込書!$I$5)</f>
        <v/>
      </c>
      <c r="F74" t="str">
        <f>IF($G74="","",参加申込書!$I$6)</f>
        <v/>
      </c>
      <c r="G74" t="str">
        <f>参加申込書!D58&amp;""</f>
        <v/>
      </c>
      <c r="H74" t="str">
        <f>参加申込書!E58&amp;""</f>
        <v/>
      </c>
      <c r="I74" t="str">
        <f>参加申込書!F58&amp;""</f>
        <v/>
      </c>
    </row>
    <row r="75" spans="1:9" x14ac:dyDescent="0.15">
      <c r="A75">
        <v>73</v>
      </c>
      <c r="B75" t="str">
        <f>IF($G75="","",参加申込書!$F$3)</f>
        <v/>
      </c>
      <c r="C75" t="str">
        <f t="shared" si="2"/>
        <v/>
      </c>
      <c r="D75" t="str">
        <f>IF($G75="","",参加申込書!$I$4)</f>
        <v/>
      </c>
      <c r="E75" t="str">
        <f>IF($G75="","",参加申込書!$I$5)</f>
        <v/>
      </c>
      <c r="F75" t="str">
        <f>IF($G75="","",参加申込書!$I$6)</f>
        <v/>
      </c>
      <c r="G75" t="str">
        <f>参加申込書!D59&amp;""</f>
        <v/>
      </c>
      <c r="H75" t="str">
        <f>参加申込書!E59&amp;""</f>
        <v/>
      </c>
      <c r="I75" t="str">
        <f>参加申込書!F59&amp;""</f>
        <v/>
      </c>
    </row>
    <row r="76" spans="1:9" x14ac:dyDescent="0.15">
      <c r="A76">
        <v>74</v>
      </c>
      <c r="B76" t="str">
        <f>IF($G76="","",参加申込書!$F$3)</f>
        <v/>
      </c>
      <c r="C76" t="str">
        <f t="shared" si="2"/>
        <v/>
      </c>
      <c r="D76" t="str">
        <f>IF($G76="","",参加申込書!$I$4)</f>
        <v/>
      </c>
      <c r="E76" t="str">
        <f>IF($G76="","",参加申込書!$I$5)</f>
        <v/>
      </c>
      <c r="F76" t="str">
        <f>IF($G76="","",参加申込書!$I$6)</f>
        <v/>
      </c>
      <c r="G76" t="str">
        <f>参加申込書!D60&amp;""</f>
        <v/>
      </c>
      <c r="H76" t="str">
        <f>参加申込書!E60&amp;""</f>
        <v/>
      </c>
      <c r="I76" t="str">
        <f>参加申込書!F60&amp;""</f>
        <v/>
      </c>
    </row>
    <row r="77" spans="1:9" x14ac:dyDescent="0.15">
      <c r="A77">
        <v>75</v>
      </c>
      <c r="B77" t="str">
        <f>IF($G77="","",参加申込書!$F$3)</f>
        <v/>
      </c>
      <c r="C77" t="str">
        <f t="shared" si="2"/>
        <v/>
      </c>
      <c r="D77" t="str">
        <f>IF($G77="","",参加申込書!$I$4)</f>
        <v/>
      </c>
      <c r="E77" t="str">
        <f>IF($G77="","",参加申込書!$I$5)</f>
        <v/>
      </c>
      <c r="F77" t="str">
        <f>IF($G77="","",参加申込書!$I$6)</f>
        <v/>
      </c>
      <c r="G77" t="str">
        <f>参加申込書!D61&amp;""</f>
        <v/>
      </c>
      <c r="H77" t="str">
        <f>参加申込書!E61&amp;""</f>
        <v/>
      </c>
      <c r="I77" t="str">
        <f>参加申込書!F61&amp;""</f>
        <v/>
      </c>
    </row>
    <row r="78" spans="1:9" x14ac:dyDescent="0.15">
      <c r="A78">
        <v>76</v>
      </c>
      <c r="B78" t="str">
        <f>IF($G78="","",参加申込書!$F$3)</f>
        <v/>
      </c>
      <c r="C78" t="str">
        <f t="shared" si="2"/>
        <v/>
      </c>
      <c r="D78" t="str">
        <f>IF($G78="","",参加申込書!$I$4)</f>
        <v/>
      </c>
      <c r="E78" t="str">
        <f>IF($G78="","",参加申込書!$I$5)</f>
        <v/>
      </c>
      <c r="F78" t="str">
        <f>IF($G78="","",参加申込書!$I$6)</f>
        <v/>
      </c>
      <c r="G78" t="str">
        <f>参加申込書!D62&amp;""</f>
        <v/>
      </c>
      <c r="H78" t="str">
        <f>参加申込書!E62&amp;""</f>
        <v/>
      </c>
      <c r="I78" t="str">
        <f>参加申込書!F62&amp;""</f>
        <v/>
      </c>
    </row>
    <row r="79" spans="1:9" x14ac:dyDescent="0.15">
      <c r="A79">
        <v>77</v>
      </c>
      <c r="B79" t="str">
        <f>IF($G79="","",参加申込書!$F$3)</f>
        <v/>
      </c>
      <c r="C79" t="str">
        <f t="shared" si="2"/>
        <v/>
      </c>
      <c r="D79" t="str">
        <f>IF($G79="","",参加申込書!$I$4)</f>
        <v/>
      </c>
      <c r="E79" t="str">
        <f>IF($G79="","",参加申込書!$I$5)</f>
        <v/>
      </c>
      <c r="F79" t="str">
        <f>IF($G79="","",参加申込書!$I$6)</f>
        <v/>
      </c>
      <c r="G79" t="str">
        <f>参加申込書!D63&amp;""</f>
        <v/>
      </c>
      <c r="H79" t="str">
        <f>参加申込書!E63&amp;""</f>
        <v/>
      </c>
      <c r="I79" t="str">
        <f>参加申込書!F63&amp;""</f>
        <v/>
      </c>
    </row>
    <row r="80" spans="1:9" x14ac:dyDescent="0.15">
      <c r="A80">
        <v>78</v>
      </c>
      <c r="B80" t="str">
        <f>IF($G80="","",参加申込書!$F$3)</f>
        <v/>
      </c>
      <c r="C80" t="str">
        <f t="shared" si="2"/>
        <v/>
      </c>
      <c r="D80" t="str">
        <f>IF($G80="","",参加申込書!$I$4)</f>
        <v/>
      </c>
      <c r="E80" t="str">
        <f>IF($G80="","",参加申込書!$I$5)</f>
        <v/>
      </c>
      <c r="F80" t="str">
        <f>IF($G80="","",参加申込書!$I$6)</f>
        <v/>
      </c>
      <c r="G80" t="str">
        <f>参加申込書!D64&amp;""</f>
        <v/>
      </c>
      <c r="H80" t="str">
        <f>参加申込書!E64&amp;""</f>
        <v/>
      </c>
      <c r="I80" t="str">
        <f>参加申込書!F64&amp;""</f>
        <v/>
      </c>
    </row>
    <row r="81" spans="1:9" x14ac:dyDescent="0.15">
      <c r="A81">
        <v>79</v>
      </c>
      <c r="B81" t="str">
        <f>IF($G81="","",参加申込書!$F$3)</f>
        <v/>
      </c>
      <c r="C81" t="str">
        <f t="shared" si="2"/>
        <v/>
      </c>
      <c r="D81" t="str">
        <f>IF($G81="","",参加申込書!$I$4)</f>
        <v/>
      </c>
      <c r="E81" t="str">
        <f>IF($G81="","",参加申込書!$I$5)</f>
        <v/>
      </c>
      <c r="F81" t="str">
        <f>IF($G81="","",参加申込書!$I$6)</f>
        <v/>
      </c>
      <c r="G81" t="str">
        <f>参加申込書!D65&amp;""</f>
        <v/>
      </c>
      <c r="H81" t="str">
        <f>参加申込書!E65&amp;""</f>
        <v/>
      </c>
      <c r="I81" t="str">
        <f>参加申込書!F65&amp;""</f>
        <v/>
      </c>
    </row>
    <row r="82" spans="1:9" x14ac:dyDescent="0.15">
      <c r="A82">
        <v>80</v>
      </c>
      <c r="B82" t="str">
        <f>IF($G82="","",参加申込書!$F$3)</f>
        <v/>
      </c>
      <c r="C82" t="str">
        <f t="shared" si="2"/>
        <v/>
      </c>
      <c r="D82" t="str">
        <f>IF($G82="","",参加申込書!$I$4)</f>
        <v/>
      </c>
      <c r="E82" t="str">
        <f>IF($G82="","",参加申込書!$I$5)</f>
        <v/>
      </c>
      <c r="F82" t="str">
        <f>IF($G82="","",参加申込書!$I$6)</f>
        <v/>
      </c>
      <c r="G82" t="str">
        <f>参加申込書!D66&amp;""</f>
        <v/>
      </c>
      <c r="H82" t="str">
        <f>参加申込書!E66&amp;""</f>
        <v/>
      </c>
      <c r="I82" t="str">
        <f>参加申込書!F66&amp;""</f>
        <v/>
      </c>
    </row>
    <row r="83" spans="1:9" x14ac:dyDescent="0.15">
      <c r="A83">
        <v>81</v>
      </c>
      <c r="B83" t="str">
        <f>IF($G83="","",参加申込書!$F$3)</f>
        <v/>
      </c>
      <c r="C83" t="str">
        <f t="shared" si="2"/>
        <v/>
      </c>
      <c r="D83" t="str">
        <f>IF($G83="","",参加申込書!$I$4)</f>
        <v/>
      </c>
      <c r="E83" t="str">
        <f>IF($G83="","",参加申込書!$I$5)</f>
        <v/>
      </c>
      <c r="F83" t="str">
        <f>IF($G83="","",参加申込書!$I$6)</f>
        <v/>
      </c>
      <c r="G83" t="str">
        <f>参加申込書!D67&amp;""</f>
        <v/>
      </c>
      <c r="H83" t="str">
        <f>参加申込書!E67&amp;""</f>
        <v/>
      </c>
      <c r="I83" t="str">
        <f>参加申込書!F67&amp;""</f>
        <v/>
      </c>
    </row>
    <row r="84" spans="1:9" x14ac:dyDescent="0.15">
      <c r="A84">
        <v>82</v>
      </c>
      <c r="B84" t="str">
        <f>IF($G84="","",参加申込書!$F$3)</f>
        <v/>
      </c>
      <c r="C84" t="str">
        <f t="shared" si="2"/>
        <v/>
      </c>
      <c r="D84" t="str">
        <f>IF($G84="","",参加申込書!$I$4)</f>
        <v/>
      </c>
      <c r="E84" t="str">
        <f>IF($G84="","",参加申込書!$I$5)</f>
        <v/>
      </c>
      <c r="F84" t="str">
        <f>IF($G84="","",参加申込書!$I$6)</f>
        <v/>
      </c>
      <c r="G84" t="str">
        <f>参加申込書!D68&amp;""</f>
        <v/>
      </c>
      <c r="H84" t="str">
        <f>参加申込書!E68&amp;""</f>
        <v/>
      </c>
      <c r="I84" t="str">
        <f>参加申込書!F68&amp;""</f>
        <v/>
      </c>
    </row>
    <row r="85" spans="1:9" x14ac:dyDescent="0.15">
      <c r="A85">
        <v>83</v>
      </c>
      <c r="B85" t="str">
        <f>IF($G85="","",参加申込書!$F$3)</f>
        <v/>
      </c>
      <c r="C85" t="str">
        <f t="shared" si="2"/>
        <v/>
      </c>
      <c r="D85" t="str">
        <f>IF($G85="","",参加申込書!$I$4)</f>
        <v/>
      </c>
      <c r="E85" t="str">
        <f>IF($G85="","",参加申込書!$I$5)</f>
        <v/>
      </c>
      <c r="F85" t="str">
        <f>IF($G85="","",参加申込書!$I$6)</f>
        <v/>
      </c>
      <c r="G85" t="str">
        <f>参加申込書!D69&amp;""</f>
        <v/>
      </c>
      <c r="H85" t="str">
        <f>参加申込書!E69&amp;""</f>
        <v/>
      </c>
      <c r="I85" t="str">
        <f>参加申込書!F69&amp;""</f>
        <v/>
      </c>
    </row>
    <row r="86" spans="1:9" x14ac:dyDescent="0.15">
      <c r="A86">
        <v>84</v>
      </c>
      <c r="B86" t="str">
        <f>IF($G86="","",参加申込書!$F$3)</f>
        <v/>
      </c>
      <c r="C86" t="str">
        <f t="shared" si="2"/>
        <v/>
      </c>
      <c r="D86" t="str">
        <f>IF($G86="","",参加申込書!$I$4)</f>
        <v/>
      </c>
      <c r="E86" t="str">
        <f>IF($G86="","",参加申込書!$I$5)</f>
        <v/>
      </c>
      <c r="F86" t="str">
        <f>IF($G86="","",参加申込書!$I$6)</f>
        <v/>
      </c>
      <c r="G86" t="str">
        <f>参加申込書!D70&amp;""</f>
        <v/>
      </c>
      <c r="H86" t="str">
        <f>参加申込書!E70&amp;""</f>
        <v/>
      </c>
      <c r="I86" t="str">
        <f>参加申込書!F70&amp;""</f>
        <v/>
      </c>
    </row>
    <row r="87" spans="1:9" x14ac:dyDescent="0.15">
      <c r="A87">
        <v>85</v>
      </c>
      <c r="B87" t="str">
        <f>IF($G87="","",参加申込書!$F$3)</f>
        <v/>
      </c>
      <c r="C87" t="str">
        <f t="shared" si="2"/>
        <v/>
      </c>
      <c r="D87" t="str">
        <f>IF($G87="","",参加申込書!$I$4)</f>
        <v/>
      </c>
      <c r="E87" t="str">
        <f>IF($G87="","",参加申込書!$I$5)</f>
        <v/>
      </c>
      <c r="F87" t="str">
        <f>IF($G87="","",参加申込書!$I$6)</f>
        <v/>
      </c>
      <c r="G87" t="str">
        <f>参加申込書!D71&amp;""</f>
        <v/>
      </c>
      <c r="H87" t="str">
        <f>参加申込書!E71&amp;""</f>
        <v/>
      </c>
      <c r="I87" t="str">
        <f>参加申込書!F71&amp;""</f>
        <v/>
      </c>
    </row>
    <row r="88" spans="1:9" x14ac:dyDescent="0.15">
      <c r="A88">
        <v>86</v>
      </c>
      <c r="B88" t="str">
        <f>IF($G88="","",参加申込書!$F$3)</f>
        <v/>
      </c>
      <c r="C88" t="str">
        <f t="shared" si="2"/>
        <v/>
      </c>
      <c r="D88" t="str">
        <f>IF($G88="","",参加申込書!$I$4)</f>
        <v/>
      </c>
      <c r="E88" t="str">
        <f>IF($G88="","",参加申込書!$I$5)</f>
        <v/>
      </c>
      <c r="F88" t="str">
        <f>IF($G88="","",参加申込書!$I$6)</f>
        <v/>
      </c>
      <c r="G88" t="str">
        <f>参加申込書!D72&amp;""</f>
        <v/>
      </c>
      <c r="H88" t="str">
        <f>参加申込書!E72&amp;""</f>
        <v/>
      </c>
      <c r="I88" t="str">
        <f>参加申込書!F72&amp;""</f>
        <v/>
      </c>
    </row>
    <row r="89" spans="1:9" x14ac:dyDescent="0.15">
      <c r="A89">
        <v>87</v>
      </c>
      <c r="B89" t="str">
        <f>IF($G89="","",参加申込書!$F$3)</f>
        <v/>
      </c>
      <c r="C89" t="str">
        <f t="shared" si="2"/>
        <v/>
      </c>
      <c r="D89" t="str">
        <f>IF($G89="","",参加申込書!$I$4)</f>
        <v/>
      </c>
      <c r="E89" t="str">
        <f>IF($G89="","",参加申込書!$I$5)</f>
        <v/>
      </c>
      <c r="F89" t="str">
        <f>IF($G89="","",参加申込書!$I$6)</f>
        <v/>
      </c>
      <c r="G89" t="str">
        <f>参加申込書!D73&amp;""</f>
        <v/>
      </c>
      <c r="H89" t="str">
        <f>参加申込書!E73&amp;""</f>
        <v/>
      </c>
      <c r="I89" t="str">
        <f>参加申込書!F73&amp;""</f>
        <v/>
      </c>
    </row>
    <row r="90" spans="1:9" x14ac:dyDescent="0.15">
      <c r="A90">
        <v>88</v>
      </c>
      <c r="B90" t="str">
        <f>IF($G90="","",参加申込書!$F$3)</f>
        <v/>
      </c>
      <c r="C90" t="str">
        <f t="shared" si="2"/>
        <v/>
      </c>
      <c r="D90" t="str">
        <f>IF($G90="","",参加申込書!$I$4)</f>
        <v/>
      </c>
      <c r="E90" t="str">
        <f>IF($G90="","",参加申込書!$I$5)</f>
        <v/>
      </c>
      <c r="F90" t="str">
        <f>IF($G90="","",参加申込書!$I$6)</f>
        <v/>
      </c>
      <c r="G90" t="str">
        <f>参加申込書!D74&amp;""</f>
        <v/>
      </c>
      <c r="H90" t="str">
        <f>参加申込書!E74&amp;""</f>
        <v/>
      </c>
      <c r="I90" t="str">
        <f>参加申込書!F74&amp;""</f>
        <v/>
      </c>
    </row>
    <row r="91" spans="1:9" x14ac:dyDescent="0.15">
      <c r="A91">
        <v>89</v>
      </c>
      <c r="B91" t="str">
        <f>IF($G91="","",参加申込書!$F$3)</f>
        <v/>
      </c>
      <c r="C91" t="str">
        <f t="shared" si="2"/>
        <v/>
      </c>
      <c r="D91" t="str">
        <f>IF($G91="","",参加申込書!$I$4)</f>
        <v/>
      </c>
      <c r="E91" t="str">
        <f>IF($G91="","",参加申込書!$I$5)</f>
        <v/>
      </c>
      <c r="F91" t="str">
        <f>IF($G91="","",参加申込書!$I$6)</f>
        <v/>
      </c>
      <c r="G91" t="str">
        <f>参加申込書!D75&amp;""</f>
        <v/>
      </c>
      <c r="H91" t="str">
        <f>参加申込書!E75&amp;""</f>
        <v/>
      </c>
      <c r="I91" t="str">
        <f>参加申込書!F75&amp;""</f>
        <v/>
      </c>
    </row>
    <row r="92" spans="1:9" x14ac:dyDescent="0.15">
      <c r="A92">
        <v>90</v>
      </c>
      <c r="B92" t="str">
        <f>IF($G92="","",参加申込書!$F$3)</f>
        <v/>
      </c>
      <c r="C92" t="str">
        <f t="shared" si="2"/>
        <v/>
      </c>
      <c r="D92" t="str">
        <f>IF($G92="","",参加申込書!$I$4)</f>
        <v/>
      </c>
      <c r="E92" t="str">
        <f>IF($G92="","",参加申込書!$I$5)</f>
        <v/>
      </c>
      <c r="F92" t="str">
        <f>IF($G92="","",参加申込書!$I$6)</f>
        <v/>
      </c>
      <c r="G92" t="str">
        <f>参加申込書!D76&amp;""</f>
        <v/>
      </c>
      <c r="H92" t="str">
        <f>参加申込書!E76&amp;""</f>
        <v/>
      </c>
      <c r="I92" t="str">
        <f>参加申込書!F76&amp;""</f>
        <v/>
      </c>
    </row>
    <row r="93" spans="1:9" x14ac:dyDescent="0.15">
      <c r="A93">
        <v>91</v>
      </c>
      <c r="B93" t="e">
        <f>IF($G93="","",参加申込書!$F$3)</f>
        <v>#REF!</v>
      </c>
      <c r="C93" t="str">
        <f t="shared" si="2"/>
        <v/>
      </c>
      <c r="D93" t="e">
        <f>IF($G93="","",参加申込書!$I$4)</f>
        <v>#REF!</v>
      </c>
      <c r="E93" t="e">
        <f>IF($G93="","",参加申込書!$I$5)</f>
        <v>#REF!</v>
      </c>
      <c r="F93" t="e">
        <f>IF($G93="","",参加申込書!$I$6)</f>
        <v>#REF!</v>
      </c>
      <c r="G93" t="e">
        <f>参加申込書!#REF!&amp;""</f>
        <v>#REF!</v>
      </c>
      <c r="H93" t="e">
        <f>参加申込書!#REF!&amp;""</f>
        <v>#REF!</v>
      </c>
      <c r="I93" t="e">
        <f>参加申込書!#REF!&amp;""</f>
        <v>#REF!</v>
      </c>
    </row>
    <row r="94" spans="1:9" x14ac:dyDescent="0.15">
      <c r="A94">
        <v>92</v>
      </c>
      <c r="B94" t="e">
        <f>IF($G94="","",参加申込書!$F$3)</f>
        <v>#REF!</v>
      </c>
      <c r="C94" t="str">
        <f t="shared" si="2"/>
        <v/>
      </c>
      <c r="D94" t="e">
        <f>IF($G94="","",参加申込書!$I$4)</f>
        <v>#REF!</v>
      </c>
      <c r="E94" t="e">
        <f>IF($G94="","",参加申込書!$I$5)</f>
        <v>#REF!</v>
      </c>
      <c r="F94" t="e">
        <f>IF($G94="","",参加申込書!$I$6)</f>
        <v>#REF!</v>
      </c>
      <c r="G94" t="e">
        <f>参加申込書!#REF!&amp;""</f>
        <v>#REF!</v>
      </c>
      <c r="H94" t="e">
        <f>参加申込書!#REF!&amp;""</f>
        <v>#REF!</v>
      </c>
      <c r="I94" t="e">
        <f>参加申込書!#REF!&amp;""</f>
        <v>#REF!</v>
      </c>
    </row>
    <row r="95" spans="1:9" x14ac:dyDescent="0.15">
      <c r="A95">
        <v>93</v>
      </c>
      <c r="B95" t="e">
        <f>IF($G95="","",参加申込書!$F$3)</f>
        <v>#REF!</v>
      </c>
      <c r="C95" t="str">
        <f t="shared" si="2"/>
        <v/>
      </c>
      <c r="D95" t="e">
        <f>IF($G95="","",参加申込書!$I$4)</f>
        <v>#REF!</v>
      </c>
      <c r="E95" t="e">
        <f>IF($G95="","",参加申込書!$I$5)</f>
        <v>#REF!</v>
      </c>
      <c r="F95" t="e">
        <f>IF($G95="","",参加申込書!$I$6)</f>
        <v>#REF!</v>
      </c>
      <c r="G95" t="e">
        <f>参加申込書!#REF!&amp;""</f>
        <v>#REF!</v>
      </c>
      <c r="H95" t="e">
        <f>参加申込書!#REF!&amp;""</f>
        <v>#REF!</v>
      </c>
      <c r="I95" t="e">
        <f>参加申込書!#REF!&amp;""</f>
        <v>#REF!</v>
      </c>
    </row>
    <row r="96" spans="1:9" x14ac:dyDescent="0.15">
      <c r="A96">
        <v>94</v>
      </c>
      <c r="B96" t="e">
        <f>IF($G96="","",参加申込書!$F$3)</f>
        <v>#REF!</v>
      </c>
      <c r="C96" t="str">
        <f t="shared" si="2"/>
        <v/>
      </c>
      <c r="D96" t="e">
        <f>IF($G96="","",参加申込書!$I$4)</f>
        <v>#REF!</v>
      </c>
      <c r="E96" t="e">
        <f>IF($G96="","",参加申込書!$I$5)</f>
        <v>#REF!</v>
      </c>
      <c r="F96" t="e">
        <f>IF($G96="","",参加申込書!$I$6)</f>
        <v>#REF!</v>
      </c>
      <c r="G96" t="e">
        <f>参加申込書!#REF!&amp;""</f>
        <v>#REF!</v>
      </c>
      <c r="H96" t="e">
        <f>参加申込書!#REF!&amp;""</f>
        <v>#REF!</v>
      </c>
      <c r="I96" t="e">
        <f>参加申込書!#REF!&amp;""</f>
        <v>#REF!</v>
      </c>
    </row>
    <row r="97" spans="1:9" x14ac:dyDescent="0.15">
      <c r="A97">
        <v>95</v>
      </c>
      <c r="B97" t="e">
        <f>IF($G97="","",参加申込書!$F$3)</f>
        <v>#REF!</v>
      </c>
      <c r="C97" t="str">
        <f t="shared" si="2"/>
        <v/>
      </c>
      <c r="D97" t="e">
        <f>IF($G97="","",参加申込書!$I$4)</f>
        <v>#REF!</v>
      </c>
      <c r="E97" t="e">
        <f>IF($G97="","",参加申込書!$I$5)</f>
        <v>#REF!</v>
      </c>
      <c r="F97" t="e">
        <f>IF($G97="","",参加申込書!$I$6)</f>
        <v>#REF!</v>
      </c>
      <c r="G97" t="e">
        <f>参加申込書!#REF!&amp;""</f>
        <v>#REF!</v>
      </c>
      <c r="H97" t="e">
        <f>参加申込書!#REF!&amp;""</f>
        <v>#REF!</v>
      </c>
      <c r="I97" t="e">
        <f>参加申込書!#REF!&amp;""</f>
        <v>#REF!</v>
      </c>
    </row>
    <row r="98" spans="1:9" x14ac:dyDescent="0.15">
      <c r="A98">
        <v>96</v>
      </c>
      <c r="B98" t="e">
        <f>IF($G98="","",参加申込書!$F$3)</f>
        <v>#REF!</v>
      </c>
      <c r="C98" t="str">
        <f t="shared" si="2"/>
        <v/>
      </c>
      <c r="D98" t="e">
        <f>IF($G98="","",参加申込書!$I$4)</f>
        <v>#REF!</v>
      </c>
      <c r="E98" t="e">
        <f>IF($G98="","",参加申込書!$I$5)</f>
        <v>#REF!</v>
      </c>
      <c r="F98" t="e">
        <f>IF($G98="","",参加申込書!$I$6)</f>
        <v>#REF!</v>
      </c>
      <c r="G98" t="e">
        <f>参加申込書!#REF!&amp;""</f>
        <v>#REF!</v>
      </c>
      <c r="H98" t="e">
        <f>参加申込書!#REF!&amp;""</f>
        <v>#REF!</v>
      </c>
      <c r="I98" t="e">
        <f>参加申込書!#REF!&amp;""</f>
        <v>#REF!</v>
      </c>
    </row>
    <row r="99" spans="1:9" x14ac:dyDescent="0.15">
      <c r="A99">
        <v>97</v>
      </c>
      <c r="B99" t="e">
        <f>IF($G99="","",参加申込書!$F$3)</f>
        <v>#REF!</v>
      </c>
      <c r="C99" t="str">
        <f t="shared" ref="C99:C122" si="3">IFERROR(MID(B99,FIND("立",B99,1)+1,FIND("中",B99,1)-FIND("立",B99,1)),"")</f>
        <v/>
      </c>
      <c r="D99" t="e">
        <f>IF($G99="","",参加申込書!$I$4)</f>
        <v>#REF!</v>
      </c>
      <c r="E99" t="e">
        <f>IF($G99="","",参加申込書!$I$5)</f>
        <v>#REF!</v>
      </c>
      <c r="F99" t="e">
        <f>IF($G99="","",参加申込書!$I$6)</f>
        <v>#REF!</v>
      </c>
      <c r="G99" t="e">
        <f>参加申込書!#REF!&amp;""</f>
        <v>#REF!</v>
      </c>
      <c r="H99" t="e">
        <f>参加申込書!#REF!&amp;""</f>
        <v>#REF!</v>
      </c>
      <c r="I99" t="e">
        <f>参加申込書!#REF!&amp;""</f>
        <v>#REF!</v>
      </c>
    </row>
    <row r="100" spans="1:9" x14ac:dyDescent="0.15">
      <c r="A100">
        <v>98</v>
      </c>
      <c r="B100" t="e">
        <f>IF($G100="","",参加申込書!$F$3)</f>
        <v>#REF!</v>
      </c>
      <c r="C100" t="str">
        <f t="shared" si="3"/>
        <v/>
      </c>
      <c r="D100" t="e">
        <f>IF($G100="","",参加申込書!$I$4)</f>
        <v>#REF!</v>
      </c>
      <c r="E100" t="e">
        <f>IF($G100="","",参加申込書!$I$5)</f>
        <v>#REF!</v>
      </c>
      <c r="F100" t="e">
        <f>IF($G100="","",参加申込書!$I$6)</f>
        <v>#REF!</v>
      </c>
      <c r="G100" t="e">
        <f>参加申込書!#REF!&amp;""</f>
        <v>#REF!</v>
      </c>
      <c r="H100" t="e">
        <f>参加申込書!#REF!&amp;""</f>
        <v>#REF!</v>
      </c>
      <c r="I100" t="e">
        <f>参加申込書!#REF!&amp;""</f>
        <v>#REF!</v>
      </c>
    </row>
    <row r="101" spans="1:9" x14ac:dyDescent="0.15">
      <c r="A101">
        <v>99</v>
      </c>
      <c r="B101" t="e">
        <f>IF($G101="","",参加申込書!$F$3)</f>
        <v>#REF!</v>
      </c>
      <c r="C101" t="str">
        <f t="shared" si="3"/>
        <v/>
      </c>
      <c r="D101" t="e">
        <f>IF($G101="","",参加申込書!$I$4)</f>
        <v>#REF!</v>
      </c>
      <c r="E101" t="e">
        <f>IF($G101="","",参加申込書!$I$5)</f>
        <v>#REF!</v>
      </c>
      <c r="F101" t="e">
        <f>IF($G101="","",参加申込書!$I$6)</f>
        <v>#REF!</v>
      </c>
      <c r="G101" t="e">
        <f>参加申込書!#REF!&amp;""</f>
        <v>#REF!</v>
      </c>
      <c r="H101" t="e">
        <f>参加申込書!#REF!&amp;""</f>
        <v>#REF!</v>
      </c>
      <c r="I101" t="e">
        <f>参加申込書!#REF!&amp;""</f>
        <v>#REF!</v>
      </c>
    </row>
    <row r="102" spans="1:9" x14ac:dyDescent="0.15">
      <c r="A102">
        <v>100</v>
      </c>
      <c r="B102" t="e">
        <f>IF($G102="","",参加申込書!$F$3)</f>
        <v>#REF!</v>
      </c>
      <c r="C102" t="str">
        <f t="shared" si="3"/>
        <v/>
      </c>
      <c r="D102" t="e">
        <f>IF($G102="","",参加申込書!$I$4)</f>
        <v>#REF!</v>
      </c>
      <c r="E102" t="e">
        <f>IF($G102="","",参加申込書!$I$5)</f>
        <v>#REF!</v>
      </c>
      <c r="F102" t="e">
        <f>IF($G102="","",参加申込書!$I$6)</f>
        <v>#REF!</v>
      </c>
      <c r="G102" t="e">
        <f>参加申込書!#REF!&amp;""</f>
        <v>#REF!</v>
      </c>
      <c r="H102" t="e">
        <f>参加申込書!#REF!&amp;""</f>
        <v>#REF!</v>
      </c>
      <c r="I102" t="e">
        <f>参加申込書!#REF!&amp;""</f>
        <v>#REF!</v>
      </c>
    </row>
    <row r="103" spans="1:9" x14ac:dyDescent="0.15">
      <c r="A103">
        <v>101</v>
      </c>
      <c r="B103" t="e">
        <f>IF($G103="","",参加申込書!$F$3)</f>
        <v>#REF!</v>
      </c>
      <c r="C103" t="str">
        <f t="shared" si="3"/>
        <v/>
      </c>
      <c r="D103" t="e">
        <f>IF($G103="","",参加申込書!$I$4)</f>
        <v>#REF!</v>
      </c>
      <c r="E103" t="e">
        <f>IF($G103="","",参加申込書!$I$5)</f>
        <v>#REF!</v>
      </c>
      <c r="F103" t="e">
        <f>IF($G103="","",参加申込書!$I$6)</f>
        <v>#REF!</v>
      </c>
      <c r="G103" t="e">
        <f>参加申込書!#REF!&amp;""</f>
        <v>#REF!</v>
      </c>
      <c r="H103" t="e">
        <f>参加申込書!#REF!&amp;""</f>
        <v>#REF!</v>
      </c>
      <c r="I103" t="e">
        <f>参加申込書!#REF!&amp;""</f>
        <v>#REF!</v>
      </c>
    </row>
    <row r="104" spans="1:9" x14ac:dyDescent="0.15">
      <c r="A104">
        <v>102</v>
      </c>
      <c r="B104" t="e">
        <f>IF($G104="","",参加申込書!$F$3)</f>
        <v>#REF!</v>
      </c>
      <c r="C104" t="str">
        <f t="shared" si="3"/>
        <v/>
      </c>
      <c r="D104" t="e">
        <f>IF($G104="","",参加申込書!$I$4)</f>
        <v>#REF!</v>
      </c>
      <c r="E104" t="e">
        <f>IF($G104="","",参加申込書!$I$5)</f>
        <v>#REF!</v>
      </c>
      <c r="F104" t="e">
        <f>IF($G104="","",参加申込書!$I$6)</f>
        <v>#REF!</v>
      </c>
      <c r="G104" t="e">
        <f>参加申込書!#REF!&amp;""</f>
        <v>#REF!</v>
      </c>
      <c r="H104" t="e">
        <f>参加申込書!#REF!&amp;""</f>
        <v>#REF!</v>
      </c>
      <c r="I104" t="e">
        <f>参加申込書!#REF!&amp;""</f>
        <v>#REF!</v>
      </c>
    </row>
    <row r="105" spans="1:9" x14ac:dyDescent="0.15">
      <c r="A105">
        <v>103</v>
      </c>
      <c r="B105" t="e">
        <f>IF($G105="","",参加申込書!$F$3)</f>
        <v>#REF!</v>
      </c>
      <c r="C105" t="str">
        <f t="shared" si="3"/>
        <v/>
      </c>
      <c r="D105" t="e">
        <f>IF($G105="","",参加申込書!$I$4)</f>
        <v>#REF!</v>
      </c>
      <c r="E105" t="e">
        <f>IF($G105="","",参加申込書!$I$5)</f>
        <v>#REF!</v>
      </c>
      <c r="F105" t="e">
        <f>IF($G105="","",参加申込書!$I$6)</f>
        <v>#REF!</v>
      </c>
      <c r="G105" t="e">
        <f>参加申込書!#REF!&amp;""</f>
        <v>#REF!</v>
      </c>
      <c r="H105" t="e">
        <f>参加申込書!#REF!&amp;""</f>
        <v>#REF!</v>
      </c>
      <c r="I105" t="e">
        <f>参加申込書!#REF!&amp;""</f>
        <v>#REF!</v>
      </c>
    </row>
    <row r="106" spans="1:9" x14ac:dyDescent="0.15">
      <c r="A106">
        <v>104</v>
      </c>
      <c r="B106" t="e">
        <f>IF($G106="","",参加申込書!$F$3)</f>
        <v>#REF!</v>
      </c>
      <c r="C106" t="str">
        <f t="shared" si="3"/>
        <v/>
      </c>
      <c r="D106" t="e">
        <f>IF($G106="","",参加申込書!$I$4)</f>
        <v>#REF!</v>
      </c>
      <c r="E106" t="e">
        <f>IF($G106="","",参加申込書!$I$5)</f>
        <v>#REF!</v>
      </c>
      <c r="F106" t="e">
        <f>IF($G106="","",参加申込書!$I$6)</f>
        <v>#REF!</v>
      </c>
      <c r="G106" t="e">
        <f>参加申込書!#REF!&amp;""</f>
        <v>#REF!</v>
      </c>
      <c r="H106" t="e">
        <f>参加申込書!#REF!&amp;""</f>
        <v>#REF!</v>
      </c>
      <c r="I106" t="e">
        <f>参加申込書!#REF!&amp;""</f>
        <v>#REF!</v>
      </c>
    </row>
    <row r="107" spans="1:9" x14ac:dyDescent="0.15">
      <c r="A107">
        <v>105</v>
      </c>
      <c r="B107" t="e">
        <f>IF($G107="","",参加申込書!$F$3)</f>
        <v>#REF!</v>
      </c>
      <c r="C107" t="str">
        <f t="shared" si="3"/>
        <v/>
      </c>
      <c r="D107" t="e">
        <f>IF($G107="","",参加申込書!$I$4)</f>
        <v>#REF!</v>
      </c>
      <c r="E107" t="e">
        <f>IF($G107="","",参加申込書!$I$5)</f>
        <v>#REF!</v>
      </c>
      <c r="F107" t="e">
        <f>IF($G107="","",参加申込書!$I$6)</f>
        <v>#REF!</v>
      </c>
      <c r="G107" t="e">
        <f>参加申込書!#REF!&amp;""</f>
        <v>#REF!</v>
      </c>
      <c r="H107" t="e">
        <f>参加申込書!#REF!&amp;""</f>
        <v>#REF!</v>
      </c>
      <c r="I107" t="e">
        <f>参加申込書!#REF!&amp;""</f>
        <v>#REF!</v>
      </c>
    </row>
    <row r="108" spans="1:9" x14ac:dyDescent="0.15">
      <c r="A108">
        <v>106</v>
      </c>
      <c r="B108" t="e">
        <f>IF($G108="","",参加申込書!$F$3)</f>
        <v>#REF!</v>
      </c>
      <c r="C108" t="str">
        <f t="shared" si="3"/>
        <v/>
      </c>
      <c r="D108" t="e">
        <f>IF($G108="","",参加申込書!$I$4)</f>
        <v>#REF!</v>
      </c>
      <c r="E108" t="e">
        <f>IF($G108="","",参加申込書!$I$5)</f>
        <v>#REF!</v>
      </c>
      <c r="F108" t="e">
        <f>IF($G108="","",参加申込書!$I$6)</f>
        <v>#REF!</v>
      </c>
      <c r="G108" t="e">
        <f>参加申込書!#REF!&amp;""</f>
        <v>#REF!</v>
      </c>
      <c r="H108" t="e">
        <f>参加申込書!#REF!&amp;""</f>
        <v>#REF!</v>
      </c>
      <c r="I108" t="e">
        <f>参加申込書!#REF!&amp;""</f>
        <v>#REF!</v>
      </c>
    </row>
    <row r="109" spans="1:9" x14ac:dyDescent="0.15">
      <c r="A109">
        <v>107</v>
      </c>
      <c r="B109" t="e">
        <f>IF($G109="","",参加申込書!$F$3)</f>
        <v>#REF!</v>
      </c>
      <c r="C109" t="str">
        <f t="shared" si="3"/>
        <v/>
      </c>
      <c r="D109" t="e">
        <f>IF($G109="","",参加申込書!$I$4)</f>
        <v>#REF!</v>
      </c>
      <c r="E109" t="e">
        <f>IF($G109="","",参加申込書!$I$5)</f>
        <v>#REF!</v>
      </c>
      <c r="F109" t="e">
        <f>IF($G109="","",参加申込書!$I$6)</f>
        <v>#REF!</v>
      </c>
      <c r="G109" t="e">
        <f>参加申込書!#REF!&amp;""</f>
        <v>#REF!</v>
      </c>
      <c r="H109" t="e">
        <f>参加申込書!#REF!&amp;""</f>
        <v>#REF!</v>
      </c>
      <c r="I109" t="e">
        <f>参加申込書!#REF!&amp;""</f>
        <v>#REF!</v>
      </c>
    </row>
    <row r="110" spans="1:9" x14ac:dyDescent="0.15">
      <c r="A110">
        <v>108</v>
      </c>
      <c r="B110" t="e">
        <f>IF($G110="","",参加申込書!$F$3)</f>
        <v>#REF!</v>
      </c>
      <c r="C110" t="str">
        <f t="shared" si="3"/>
        <v/>
      </c>
      <c r="D110" t="e">
        <f>IF($G110="","",参加申込書!$I$4)</f>
        <v>#REF!</v>
      </c>
      <c r="E110" t="e">
        <f>IF($G110="","",参加申込書!$I$5)</f>
        <v>#REF!</v>
      </c>
      <c r="F110" t="e">
        <f>IF($G110="","",参加申込書!$I$6)</f>
        <v>#REF!</v>
      </c>
      <c r="G110" t="e">
        <f>参加申込書!#REF!&amp;""</f>
        <v>#REF!</v>
      </c>
      <c r="H110" t="e">
        <f>参加申込書!#REF!&amp;""</f>
        <v>#REF!</v>
      </c>
      <c r="I110" t="e">
        <f>参加申込書!#REF!&amp;""</f>
        <v>#REF!</v>
      </c>
    </row>
    <row r="111" spans="1:9" x14ac:dyDescent="0.15">
      <c r="A111">
        <v>109</v>
      </c>
      <c r="B111" t="e">
        <f>IF($G111="","",参加申込書!$F$3)</f>
        <v>#REF!</v>
      </c>
      <c r="C111" t="str">
        <f t="shared" si="3"/>
        <v/>
      </c>
      <c r="D111" t="e">
        <f>IF($G111="","",参加申込書!$I$4)</f>
        <v>#REF!</v>
      </c>
      <c r="E111" t="e">
        <f>IF($G111="","",参加申込書!$I$5)</f>
        <v>#REF!</v>
      </c>
      <c r="F111" t="e">
        <f>IF($G111="","",参加申込書!$I$6)</f>
        <v>#REF!</v>
      </c>
      <c r="G111" t="e">
        <f>参加申込書!#REF!&amp;""</f>
        <v>#REF!</v>
      </c>
      <c r="H111" t="e">
        <f>参加申込書!#REF!&amp;""</f>
        <v>#REF!</v>
      </c>
      <c r="I111" t="e">
        <f>参加申込書!#REF!&amp;""</f>
        <v>#REF!</v>
      </c>
    </row>
    <row r="112" spans="1:9" x14ac:dyDescent="0.15">
      <c r="A112">
        <v>110</v>
      </c>
      <c r="B112" t="e">
        <f>IF($G112="","",参加申込書!$F$3)</f>
        <v>#REF!</v>
      </c>
      <c r="C112" t="str">
        <f t="shared" si="3"/>
        <v/>
      </c>
      <c r="D112" t="e">
        <f>IF($G112="","",参加申込書!$I$4)</f>
        <v>#REF!</v>
      </c>
      <c r="E112" t="e">
        <f>IF($G112="","",参加申込書!$I$5)</f>
        <v>#REF!</v>
      </c>
      <c r="F112" t="e">
        <f>IF($G112="","",参加申込書!$I$6)</f>
        <v>#REF!</v>
      </c>
      <c r="G112" t="e">
        <f>参加申込書!#REF!&amp;""</f>
        <v>#REF!</v>
      </c>
      <c r="H112" t="e">
        <f>参加申込書!#REF!&amp;""</f>
        <v>#REF!</v>
      </c>
      <c r="I112" t="e">
        <f>参加申込書!#REF!&amp;""</f>
        <v>#REF!</v>
      </c>
    </row>
    <row r="113" spans="1:9" x14ac:dyDescent="0.15">
      <c r="A113">
        <v>111</v>
      </c>
      <c r="B113" t="e">
        <f>IF($G113="","",参加申込書!$F$3)</f>
        <v>#REF!</v>
      </c>
      <c r="C113" t="str">
        <f t="shared" si="3"/>
        <v/>
      </c>
      <c r="D113" t="e">
        <f>IF($G113="","",参加申込書!$I$4)</f>
        <v>#REF!</v>
      </c>
      <c r="E113" t="e">
        <f>IF($G113="","",参加申込書!$I$5)</f>
        <v>#REF!</v>
      </c>
      <c r="F113" t="e">
        <f>IF($G113="","",参加申込書!$I$6)</f>
        <v>#REF!</v>
      </c>
      <c r="G113" t="e">
        <f>参加申込書!#REF!&amp;""</f>
        <v>#REF!</v>
      </c>
      <c r="H113" t="e">
        <f>参加申込書!#REF!&amp;""</f>
        <v>#REF!</v>
      </c>
      <c r="I113" t="e">
        <f>参加申込書!#REF!&amp;""</f>
        <v>#REF!</v>
      </c>
    </row>
    <row r="114" spans="1:9" x14ac:dyDescent="0.15">
      <c r="A114">
        <v>112</v>
      </c>
      <c r="B114" t="e">
        <f>IF($G114="","",参加申込書!$F$3)</f>
        <v>#REF!</v>
      </c>
      <c r="C114" t="str">
        <f t="shared" si="3"/>
        <v/>
      </c>
      <c r="D114" t="e">
        <f>IF($G114="","",参加申込書!$I$4)</f>
        <v>#REF!</v>
      </c>
      <c r="E114" t="e">
        <f>IF($G114="","",参加申込書!$I$5)</f>
        <v>#REF!</v>
      </c>
      <c r="F114" t="e">
        <f>IF($G114="","",参加申込書!$I$6)</f>
        <v>#REF!</v>
      </c>
      <c r="G114" t="e">
        <f>参加申込書!#REF!&amp;""</f>
        <v>#REF!</v>
      </c>
      <c r="H114" t="e">
        <f>参加申込書!#REF!&amp;""</f>
        <v>#REF!</v>
      </c>
      <c r="I114" t="e">
        <f>参加申込書!#REF!&amp;""</f>
        <v>#REF!</v>
      </c>
    </row>
    <row r="115" spans="1:9" x14ac:dyDescent="0.15">
      <c r="A115">
        <v>113</v>
      </c>
      <c r="B115" t="e">
        <f>IF($G115="","",参加申込書!$F$3)</f>
        <v>#REF!</v>
      </c>
      <c r="C115" t="str">
        <f t="shared" si="3"/>
        <v/>
      </c>
      <c r="D115" t="e">
        <f>IF($G115="","",参加申込書!$I$4)</f>
        <v>#REF!</v>
      </c>
      <c r="E115" t="e">
        <f>IF($G115="","",参加申込書!$I$5)</f>
        <v>#REF!</v>
      </c>
      <c r="F115" t="e">
        <f>IF($G115="","",参加申込書!$I$6)</f>
        <v>#REF!</v>
      </c>
      <c r="G115" t="e">
        <f>参加申込書!#REF!&amp;""</f>
        <v>#REF!</v>
      </c>
      <c r="H115" t="e">
        <f>参加申込書!#REF!&amp;""</f>
        <v>#REF!</v>
      </c>
      <c r="I115" t="e">
        <f>参加申込書!#REF!&amp;""</f>
        <v>#REF!</v>
      </c>
    </row>
    <row r="116" spans="1:9" x14ac:dyDescent="0.15">
      <c r="A116">
        <v>114</v>
      </c>
      <c r="B116" t="e">
        <f>IF($G116="","",参加申込書!$F$3)</f>
        <v>#REF!</v>
      </c>
      <c r="C116" t="str">
        <f t="shared" si="3"/>
        <v/>
      </c>
      <c r="D116" t="e">
        <f>IF($G116="","",参加申込書!$I$4)</f>
        <v>#REF!</v>
      </c>
      <c r="E116" t="e">
        <f>IF($G116="","",参加申込書!$I$5)</f>
        <v>#REF!</v>
      </c>
      <c r="F116" t="e">
        <f>IF($G116="","",参加申込書!$I$6)</f>
        <v>#REF!</v>
      </c>
      <c r="G116" t="e">
        <f>参加申込書!#REF!&amp;""</f>
        <v>#REF!</v>
      </c>
      <c r="H116" t="e">
        <f>参加申込書!#REF!&amp;""</f>
        <v>#REF!</v>
      </c>
      <c r="I116" t="e">
        <f>参加申込書!#REF!&amp;""</f>
        <v>#REF!</v>
      </c>
    </row>
    <row r="117" spans="1:9" x14ac:dyDescent="0.15">
      <c r="A117">
        <v>115</v>
      </c>
      <c r="B117" t="e">
        <f>IF($G117="","",参加申込書!$F$3)</f>
        <v>#REF!</v>
      </c>
      <c r="C117" t="str">
        <f t="shared" si="3"/>
        <v/>
      </c>
      <c r="D117" t="e">
        <f>IF($G117="","",参加申込書!$I$4)</f>
        <v>#REF!</v>
      </c>
      <c r="E117" t="e">
        <f>IF($G117="","",参加申込書!$I$5)</f>
        <v>#REF!</v>
      </c>
      <c r="F117" t="e">
        <f>IF($G117="","",参加申込書!$I$6)</f>
        <v>#REF!</v>
      </c>
      <c r="G117" t="e">
        <f>参加申込書!#REF!&amp;""</f>
        <v>#REF!</v>
      </c>
      <c r="H117" t="e">
        <f>参加申込書!#REF!&amp;""</f>
        <v>#REF!</v>
      </c>
      <c r="I117" t="e">
        <f>参加申込書!#REF!&amp;""</f>
        <v>#REF!</v>
      </c>
    </row>
    <row r="118" spans="1:9" x14ac:dyDescent="0.15">
      <c r="A118">
        <v>116</v>
      </c>
      <c r="B118" t="e">
        <f>IF($G118="","",参加申込書!$F$3)</f>
        <v>#REF!</v>
      </c>
      <c r="C118" t="str">
        <f t="shared" si="3"/>
        <v/>
      </c>
      <c r="D118" t="e">
        <f>IF($G118="","",参加申込書!$I$4)</f>
        <v>#REF!</v>
      </c>
      <c r="E118" t="e">
        <f>IF($G118="","",参加申込書!$I$5)</f>
        <v>#REF!</v>
      </c>
      <c r="F118" t="e">
        <f>IF($G118="","",参加申込書!$I$6)</f>
        <v>#REF!</v>
      </c>
      <c r="G118" t="e">
        <f>参加申込書!#REF!&amp;""</f>
        <v>#REF!</v>
      </c>
      <c r="H118" t="e">
        <f>参加申込書!#REF!&amp;""</f>
        <v>#REF!</v>
      </c>
      <c r="I118" t="e">
        <f>参加申込書!#REF!&amp;""</f>
        <v>#REF!</v>
      </c>
    </row>
    <row r="119" spans="1:9" x14ac:dyDescent="0.15">
      <c r="A119">
        <v>117</v>
      </c>
      <c r="B119" t="e">
        <f>IF($G119="","",参加申込書!$F$3)</f>
        <v>#REF!</v>
      </c>
      <c r="C119" t="str">
        <f t="shared" si="3"/>
        <v/>
      </c>
      <c r="D119" t="e">
        <f>IF($G119="","",参加申込書!$I$4)</f>
        <v>#REF!</v>
      </c>
      <c r="E119" t="e">
        <f>IF($G119="","",参加申込書!$I$5)</f>
        <v>#REF!</v>
      </c>
      <c r="F119" t="e">
        <f>IF($G119="","",参加申込書!$I$6)</f>
        <v>#REF!</v>
      </c>
      <c r="G119" t="e">
        <f>参加申込書!#REF!&amp;""</f>
        <v>#REF!</v>
      </c>
      <c r="H119" t="e">
        <f>参加申込書!#REF!&amp;""</f>
        <v>#REF!</v>
      </c>
      <c r="I119" t="e">
        <f>参加申込書!#REF!&amp;""</f>
        <v>#REF!</v>
      </c>
    </row>
    <row r="120" spans="1:9" x14ac:dyDescent="0.15">
      <c r="A120">
        <v>118</v>
      </c>
      <c r="B120" t="e">
        <f>IF($G120="","",参加申込書!$F$3)</f>
        <v>#REF!</v>
      </c>
      <c r="C120" t="str">
        <f t="shared" si="3"/>
        <v/>
      </c>
      <c r="D120" t="e">
        <f>IF($G120="","",参加申込書!$I$4)</f>
        <v>#REF!</v>
      </c>
      <c r="E120" t="e">
        <f>IF($G120="","",参加申込書!$I$5)</f>
        <v>#REF!</v>
      </c>
      <c r="F120" t="e">
        <f>IF($G120="","",参加申込書!$I$6)</f>
        <v>#REF!</v>
      </c>
      <c r="G120" t="e">
        <f>参加申込書!#REF!&amp;""</f>
        <v>#REF!</v>
      </c>
      <c r="H120" t="e">
        <f>参加申込書!#REF!&amp;""</f>
        <v>#REF!</v>
      </c>
      <c r="I120" t="e">
        <f>参加申込書!#REF!&amp;""</f>
        <v>#REF!</v>
      </c>
    </row>
    <row r="121" spans="1:9" x14ac:dyDescent="0.15">
      <c r="A121">
        <v>119</v>
      </c>
      <c r="B121" t="e">
        <f>IF($G121="","",参加申込書!$F$3)</f>
        <v>#REF!</v>
      </c>
      <c r="C121" t="str">
        <f t="shared" si="3"/>
        <v/>
      </c>
      <c r="D121" t="e">
        <f>IF($G121="","",参加申込書!$I$4)</f>
        <v>#REF!</v>
      </c>
      <c r="E121" t="e">
        <f>IF($G121="","",参加申込書!$I$5)</f>
        <v>#REF!</v>
      </c>
      <c r="F121" t="e">
        <f>IF($G121="","",参加申込書!$I$6)</f>
        <v>#REF!</v>
      </c>
      <c r="G121" t="e">
        <f>参加申込書!#REF!&amp;""</f>
        <v>#REF!</v>
      </c>
      <c r="H121" t="e">
        <f>参加申込書!#REF!&amp;""</f>
        <v>#REF!</v>
      </c>
      <c r="I121" t="e">
        <f>参加申込書!#REF!&amp;""</f>
        <v>#REF!</v>
      </c>
    </row>
    <row r="122" spans="1:9" x14ac:dyDescent="0.15">
      <c r="A122">
        <v>120</v>
      </c>
      <c r="B122" t="e">
        <f>IF($G122="","",参加申込書!$F$3)</f>
        <v>#REF!</v>
      </c>
      <c r="C122" t="str">
        <f t="shared" si="3"/>
        <v/>
      </c>
      <c r="D122" t="e">
        <f>IF($G122="","",参加申込書!$I$4)</f>
        <v>#REF!</v>
      </c>
      <c r="E122" t="e">
        <f>IF($G122="","",参加申込書!$I$5)</f>
        <v>#REF!</v>
      </c>
      <c r="F122" t="e">
        <f>IF($G122="","",参加申込書!$I$6)</f>
        <v>#REF!</v>
      </c>
      <c r="G122" t="e">
        <f>参加申込書!#REF!&amp;""</f>
        <v>#REF!</v>
      </c>
      <c r="H122" t="e">
        <f>参加申込書!#REF!&amp;""</f>
        <v>#REF!</v>
      </c>
      <c r="I122" t="e">
        <f>参加申込書!#REF!&amp;""</f>
        <v>#REF!</v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名簿（作業用）</vt:lpstr>
      <vt:lpstr>参加申込書!Print_Area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kumagai-masafumi</dc:creator>
  <cp:lastModifiedBy>吉田　裕平</cp:lastModifiedBy>
  <cp:lastPrinted>2026-06-11T00:23:27Z</cp:lastPrinted>
  <dcterms:created xsi:type="dcterms:W3CDTF">2005-06-01T02:00:07Z</dcterms:created>
  <dcterms:modified xsi:type="dcterms:W3CDTF">2026-06-11T00:25:42Z</dcterms:modified>
</cp:coreProperties>
</file>