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\\k-nas01\share\3700_一関工業高等学校\11_2025年度(R07年度)\22 科\土木科\11 ★2025ものコン東北大会（測量部門）\3_ＨＰ掲載\"/>
    </mc:Choice>
  </mc:AlternateContent>
  <xr:revisionPtr revIDLastSave="0" documentId="13_ncr:1_{4EBA19CF-3289-458F-91DB-AFEE817C9C7A}" xr6:coauthVersionLast="36" xr6:coauthVersionMax="36" xr10:uidLastSave="{00000000-0000-0000-0000-000000000000}"/>
  <bookViews>
    <workbookView xWindow="0" yWindow="0" windowWidth="20496" windowHeight="8868" xr2:uid="{00000000-000D-0000-FFFF-FFFF00000000}"/>
  </bookViews>
  <sheets>
    <sheet name="①外業採点表" sheetId="5" r:id="rId1"/>
    <sheet name="②外業採点表　記入例 " sheetId="10" r:id="rId2"/>
    <sheet name="③内業採点表" sheetId="12" r:id="rId3"/>
    <sheet name="④内業採点表　記入例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64" i="7" l="1"/>
  <c r="AY64" i="7"/>
  <c r="AF64" i="7"/>
  <c r="Y64" i="7"/>
  <c r="BM64" i="7" s="1"/>
  <c r="BF61" i="7"/>
  <c r="AY61" i="7"/>
  <c r="AF61" i="7"/>
  <c r="Y61" i="7"/>
  <c r="BM61" i="7" s="1"/>
  <c r="BF58" i="7"/>
  <c r="AY58" i="7"/>
  <c r="AF58" i="7"/>
  <c r="Y58" i="7"/>
  <c r="BM58" i="7" s="1"/>
  <c r="BS27" i="7"/>
  <c r="BS62" i="7" l="1"/>
  <c r="BS10" i="7" s="1"/>
</calcChain>
</file>

<file path=xl/sharedStrings.xml><?xml version="1.0" encoding="utf-8"?>
<sst xmlns="http://schemas.openxmlformats.org/spreadsheetml/2006/main" count="631" uniqueCount="217">
  <si>
    <t>競技時間</t>
    <rPh sb="0" eb="2">
      <t>キョウギ</t>
    </rPh>
    <rPh sb="2" eb="4">
      <t>ジカン</t>
    </rPh>
    <phoneticPr fontId="4"/>
  </si>
  <si>
    <t>20分未満</t>
    <rPh sb="2" eb="3">
      <t>フン</t>
    </rPh>
    <rPh sb="3" eb="5">
      <t>ミマン</t>
    </rPh>
    <phoneticPr fontId="4"/>
  </si>
  <si>
    <t>/100</t>
    <phoneticPr fontId="4"/>
  </si>
  <si>
    <t>①</t>
    <phoneticPr fontId="4"/>
  </si>
  <si>
    <t>×</t>
    <phoneticPr fontId="4"/>
  </si>
  <si>
    <t>５点</t>
    <rPh sb="1" eb="2">
      <t>テン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</si>
  <si>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</si>
  <si>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</si>
  <si>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</si>
  <si>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</si>
  <si>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</si>
  <si>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/150</t>
    <phoneticPr fontId="4"/>
  </si>
  <si>
    <t>閉合誤差</t>
    <rPh sb="0" eb="2">
      <t>ヘイゴウ</t>
    </rPh>
    <rPh sb="2" eb="4">
      <t>ゴサ</t>
    </rPh>
    <phoneticPr fontId="4"/>
  </si>
  <si>
    <t>【採点基準４】</t>
    <rPh sb="1" eb="3">
      <t>サイテン</t>
    </rPh>
    <rPh sb="3" eb="5">
      <t>キジュン</t>
    </rPh>
    <phoneticPr fontId="4"/>
  </si>
  <si>
    <t>配点</t>
    <rPh sb="0" eb="2">
      <t>ハイテン</t>
    </rPh>
    <phoneticPr fontId="4"/>
  </si>
  <si>
    <t>：</t>
    <phoneticPr fontId="4"/>
  </si>
  <si>
    <t>以下、閉合誤差0.008以上は配点０</t>
    <phoneticPr fontId="4"/>
  </si>
  <si>
    <t>26分以上</t>
    <rPh sb="2" eb="3">
      <t>フン</t>
    </rPh>
    <rPh sb="3" eb="5">
      <t>イジョウ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</si>
  <si>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</si>
  <si>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</si>
  <si>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</si>
  <si>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</si>
  <si>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</si>
  <si>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′</t>
    <phoneticPr fontId="1"/>
  </si>
  <si>
    <t>″</t>
    <phoneticPr fontId="1"/>
  </si>
  <si>
    <t>測点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</si>
  <si>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</si>
  <si>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</si>
  <si>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</si>
  <si>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</si>
  <si>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</si>
  <si>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Ⅰ</t>
    <phoneticPr fontId="4"/>
  </si>
  <si>
    <t>Ⅱ</t>
    <phoneticPr fontId="4"/>
  </si>
  <si>
    <t>Ⅲ</t>
    <phoneticPr fontId="4"/>
  </si>
  <si>
    <t>観測角度</t>
    <rPh sb="0" eb="2">
      <t>カンソク</t>
    </rPh>
    <rPh sb="2" eb="4">
      <t>カクド</t>
    </rPh>
    <phoneticPr fontId="4"/>
  </si>
  <si>
    <t>観測距離</t>
    <rPh sb="0" eb="2">
      <t>カンソク</t>
    </rPh>
    <rPh sb="2" eb="4">
      <t>キョリ</t>
    </rPh>
    <phoneticPr fontId="4"/>
  </si>
  <si>
    <t>観測角</t>
    <rPh sb="0" eb="2">
      <t>カンソク</t>
    </rPh>
    <rPh sb="2" eb="3">
      <t>カク</t>
    </rPh>
    <phoneticPr fontId="4"/>
  </si>
  <si>
    <t>測定角度</t>
    <rPh sb="0" eb="2">
      <t>ソクテイ</t>
    </rPh>
    <rPh sb="2" eb="4">
      <t>カクド</t>
    </rPh>
    <phoneticPr fontId="4"/>
  </si>
  <si>
    <t>平均角</t>
    <rPh sb="0" eb="2">
      <t>ヘイキン</t>
    </rPh>
    <rPh sb="2" eb="3">
      <t>カク</t>
    </rPh>
    <phoneticPr fontId="4"/>
  </si>
  <si>
    <t>調整量</t>
    <rPh sb="0" eb="2">
      <t>チョウセイ</t>
    </rPh>
    <rPh sb="2" eb="3">
      <t>リョウ</t>
    </rPh>
    <phoneticPr fontId="4"/>
  </si>
  <si>
    <t>調整角</t>
    <rPh sb="0" eb="2">
      <t>チョウセイ</t>
    </rPh>
    <rPh sb="2" eb="3">
      <t>カク</t>
    </rPh>
    <phoneticPr fontId="4"/>
  </si>
  <si>
    <t>方位角</t>
    <rPh sb="0" eb="2">
      <t>ホウイ</t>
    </rPh>
    <rPh sb="2" eb="3">
      <t>カク</t>
    </rPh>
    <phoneticPr fontId="4"/>
  </si>
  <si>
    <t>平均距離</t>
    <rPh sb="0" eb="2">
      <t>ヘイキン</t>
    </rPh>
    <rPh sb="2" eb="4">
      <t>キョリ</t>
    </rPh>
    <phoneticPr fontId="4"/>
  </si>
  <si>
    <t>緯距Ｌ</t>
    <rPh sb="0" eb="1">
      <t>イ</t>
    </rPh>
    <rPh sb="1" eb="2">
      <t>キョ</t>
    </rPh>
    <phoneticPr fontId="4"/>
  </si>
  <si>
    <t>経距Ｄ</t>
    <rPh sb="0" eb="1">
      <t>ヘ</t>
    </rPh>
    <rPh sb="1" eb="2">
      <t>キョ</t>
    </rPh>
    <phoneticPr fontId="4"/>
  </si>
  <si>
    <t>調整緯距</t>
    <rPh sb="0" eb="2">
      <t>チョウセイ</t>
    </rPh>
    <rPh sb="2" eb="3">
      <t>イ</t>
    </rPh>
    <rPh sb="3" eb="4">
      <t>キョ</t>
    </rPh>
    <phoneticPr fontId="4"/>
  </si>
  <si>
    <t>調整経距</t>
    <rPh sb="0" eb="2">
      <t>チョウセイ</t>
    </rPh>
    <rPh sb="2" eb="3">
      <t>キョウ</t>
    </rPh>
    <rPh sb="3" eb="4">
      <t>キョ</t>
    </rPh>
    <phoneticPr fontId="4"/>
  </si>
  <si>
    <t>合緯距</t>
    <rPh sb="0" eb="1">
      <t>ア</t>
    </rPh>
    <rPh sb="1" eb="2">
      <t>イ</t>
    </rPh>
    <rPh sb="2" eb="3">
      <t>キョ</t>
    </rPh>
    <phoneticPr fontId="4"/>
  </si>
  <si>
    <t>合経距</t>
    <rPh sb="0" eb="1">
      <t>ア</t>
    </rPh>
    <rPh sb="1" eb="2">
      <t>ヘ</t>
    </rPh>
    <rPh sb="2" eb="3">
      <t>キョ</t>
    </rPh>
    <phoneticPr fontId="4"/>
  </si>
  <si>
    <t>閉合比</t>
    <rPh sb="0" eb="2">
      <t>ヘイゴウ</t>
    </rPh>
    <rPh sb="2" eb="3">
      <t>ヒ</t>
    </rPh>
    <phoneticPr fontId="4"/>
  </si>
  <si>
    <t>緯距</t>
    <rPh sb="0" eb="1">
      <t>イ</t>
    </rPh>
    <rPh sb="1" eb="2">
      <t>キョ</t>
    </rPh>
    <phoneticPr fontId="4"/>
  </si>
  <si>
    <t>経距</t>
    <rPh sb="0" eb="1">
      <t>ヘ</t>
    </rPh>
    <rPh sb="1" eb="2">
      <t>キョ</t>
    </rPh>
    <phoneticPr fontId="4"/>
  </si>
  <si>
    <t>10分未満</t>
    <rPh sb="2" eb="3">
      <t>フン</t>
    </rPh>
    <rPh sb="3" eb="5">
      <t>ミマン</t>
    </rPh>
    <phoneticPr fontId="1"/>
  </si>
  <si>
    <t>17分以上</t>
    <rPh sb="2" eb="3">
      <t>フン</t>
    </rPh>
    <rPh sb="3" eb="5">
      <t>イジョウ</t>
    </rPh>
    <phoneticPr fontId="1"/>
  </si>
  <si>
    <t>１．競技時間採点（100点）【採点基準１】</t>
    <phoneticPr fontId="1"/>
  </si>
  <si>
    <t>２．外業の取組（150点）【採点基準２】</t>
    <phoneticPr fontId="1"/>
  </si>
  <si>
    <t>（例）</t>
    <rPh sb="1" eb="2">
      <t>レイ</t>
    </rPh>
    <phoneticPr fontId="4"/>
  </si>
  <si>
    <t>３．審議に値するような内容があった場合（疑いがある動き）</t>
    <phoneticPr fontId="1"/>
  </si>
  <si>
    <t>Ｅ
閉合誤差</t>
    <rPh sb="2" eb="4">
      <t>ヘイゴウ</t>
    </rPh>
    <rPh sb="4" eb="6">
      <t>ゴサ</t>
    </rPh>
    <phoneticPr fontId="4"/>
  </si>
  <si>
    <t>緯距誤差 ・ 経距誤差</t>
    <rPh sb="0" eb="1">
      <t>イ</t>
    </rPh>
    <rPh sb="1" eb="2">
      <t>キョ</t>
    </rPh>
    <rPh sb="2" eb="4">
      <t>ゴサ</t>
    </rPh>
    <rPh sb="7" eb="8">
      <t>ヘ</t>
    </rPh>
    <rPh sb="8" eb="9">
      <t>キョ</t>
    </rPh>
    <rPh sb="9" eb="11">
      <t>ゴサ</t>
    </rPh>
    <phoneticPr fontId="4"/>
  </si>
  <si>
    <t>緯距誤差 ・ 経距誤差
（組合せ）</t>
    <rPh sb="0" eb="1">
      <t>イ</t>
    </rPh>
    <rPh sb="1" eb="2">
      <t>キョ</t>
    </rPh>
    <rPh sb="2" eb="4">
      <t>ゴサ</t>
    </rPh>
    <rPh sb="7" eb="8">
      <t>ヘ</t>
    </rPh>
    <rPh sb="8" eb="9">
      <t>キョ</t>
    </rPh>
    <rPh sb="9" eb="11">
      <t>ゴサ</t>
    </rPh>
    <phoneticPr fontId="4"/>
  </si>
  <si>
    <t>測角・測距後のすみやかなデータの記載がない。</t>
    <rPh sb="0" eb="2">
      <t>ソッカク</t>
    </rPh>
    <rPh sb="3" eb="5">
      <t>ソッキョ</t>
    </rPh>
    <rPh sb="5" eb="6">
      <t>ゴ</t>
    </rPh>
    <rPh sb="16" eb="18">
      <t>キサイ</t>
    </rPh>
    <phoneticPr fontId="4"/>
  </si>
  <si>
    <t>野帳の観測結果欄以外に記入している。</t>
    <rPh sb="0" eb="2">
      <t>ヤチョウ</t>
    </rPh>
    <rPh sb="3" eb="5">
      <t>カンソク</t>
    </rPh>
    <rPh sb="5" eb="7">
      <t>ケッカ</t>
    </rPh>
    <rPh sb="7" eb="8">
      <t>ラン</t>
    </rPh>
    <rPh sb="8" eb="10">
      <t>イガイ</t>
    </rPh>
    <rPh sb="11" eb="13">
      <t>キニュウ</t>
    </rPh>
    <phoneticPr fontId="4"/>
  </si>
  <si>
    <t>方位角測定時に測線AB、測線AEの測距をした。</t>
    <phoneticPr fontId="4"/>
  </si>
  <si>
    <t>場外からのアドバイスがあった。</t>
    <rPh sb="0" eb="2">
      <t>ジョウガイ</t>
    </rPh>
    <phoneticPr fontId="4"/>
  </si>
  <si>
    <t>その他</t>
    <phoneticPr fontId="1"/>
  </si>
  <si>
    <t>ｍ</t>
    <phoneticPr fontId="1"/>
  </si>
  <si>
    <t>得点(A)</t>
    <rPh sb="0" eb="2">
      <t>トクテン</t>
    </rPh>
    <phoneticPr fontId="4"/>
  </si>
  <si>
    <t>得点(B)</t>
    <rPh sb="0" eb="2">
      <t>トクテン</t>
    </rPh>
    <phoneticPr fontId="4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</si>
  <si>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</si>
  <si>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</si>
  <si>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</si>
  <si>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</si>
  <si>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</si>
  <si>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</si>
  <si>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(a+b+c+d+e+f)</t>
    <phoneticPr fontId="1"/>
  </si>
  <si>
    <t>観測手は三脚の脚を跨いで測定していない。</t>
    <phoneticPr fontId="1"/>
  </si>
  <si>
    <t>選手はいずれの役割時においても移動時に走っていない。</t>
    <phoneticPr fontId="1"/>
  </si>
  <si>
    <t>20分～21分未満</t>
    <rPh sb="2" eb="3">
      <t>フン</t>
    </rPh>
    <rPh sb="6" eb="7">
      <t>フン</t>
    </rPh>
    <rPh sb="7" eb="9">
      <t>ミマン</t>
    </rPh>
    <phoneticPr fontId="1"/>
  </si>
  <si>
    <t>21分～22分未満</t>
    <rPh sb="2" eb="3">
      <t>フン</t>
    </rPh>
    <rPh sb="6" eb="7">
      <t>フン</t>
    </rPh>
    <rPh sb="7" eb="9">
      <t>ミマン</t>
    </rPh>
    <phoneticPr fontId="1"/>
  </si>
  <si>
    <t>22分～23分未満</t>
    <rPh sb="2" eb="3">
      <t>フン</t>
    </rPh>
    <rPh sb="6" eb="7">
      <t>フン</t>
    </rPh>
    <rPh sb="7" eb="9">
      <t>ミマン</t>
    </rPh>
    <phoneticPr fontId="1"/>
  </si>
  <si>
    <t>23分～24分未満</t>
    <rPh sb="2" eb="3">
      <t>フン</t>
    </rPh>
    <rPh sb="6" eb="7">
      <t>フン</t>
    </rPh>
    <rPh sb="7" eb="9">
      <t>ミマン</t>
    </rPh>
    <phoneticPr fontId="1"/>
  </si>
  <si>
    <t>24分～25分未満</t>
    <rPh sb="2" eb="3">
      <t>フン</t>
    </rPh>
    <rPh sb="6" eb="7">
      <t>フン</t>
    </rPh>
    <rPh sb="7" eb="9">
      <t>ミマン</t>
    </rPh>
    <phoneticPr fontId="1"/>
  </si>
  <si>
    <t>25分～26分未満</t>
    <rPh sb="2" eb="3">
      <t>フン</t>
    </rPh>
    <rPh sb="6" eb="7">
      <t>フン</t>
    </rPh>
    <rPh sb="7" eb="9">
      <t>ミマン</t>
    </rPh>
    <phoneticPr fontId="1"/>
  </si>
  <si>
    <t>【採点基準１】</t>
    <rPh sb="1" eb="3">
      <t>サイテン</t>
    </rPh>
    <rPh sb="3" eb="5">
      <t>キジュン</t>
    </rPh>
    <phoneticPr fontId="4"/>
  </si>
  <si>
    <t>時間</t>
    <rPh sb="0" eb="2">
      <t>ジカン</t>
    </rPh>
    <phoneticPr fontId="1"/>
  </si>
  <si>
    <t>配点</t>
    <rPh sb="0" eb="2">
      <t>ハイテン</t>
    </rPh>
    <phoneticPr fontId="1"/>
  </si>
  <si>
    <t>100　</t>
    <phoneticPr fontId="1"/>
  </si>
  <si>
    <t>80　</t>
    <phoneticPr fontId="1"/>
  </si>
  <si>
    <t>60　</t>
    <phoneticPr fontId="1"/>
  </si>
  <si>
    <t>40　</t>
    <phoneticPr fontId="1"/>
  </si>
  <si>
    <t>20　</t>
    <phoneticPr fontId="1"/>
  </si>
  <si>
    <t>10　</t>
    <phoneticPr fontId="1"/>
  </si>
  <si>
    <t>5　</t>
    <phoneticPr fontId="1"/>
  </si>
  <si>
    <t>0　</t>
    <phoneticPr fontId="1"/>
  </si>
  <si>
    <t>主審用</t>
    <rPh sb="0" eb="2">
      <t>シュシン</t>
    </rPh>
    <rPh sb="2" eb="3">
      <t>ヨウ</t>
    </rPh>
    <phoneticPr fontId="1"/>
  </si>
  <si>
    <t>緑</t>
    <rPh sb="0" eb="1">
      <t>ミドリ</t>
    </rPh>
    <phoneticPr fontId="1"/>
  </si>
  <si>
    <t>学校名</t>
    <rPh sb="0" eb="3">
      <t>ガッコウメイ</t>
    </rPh>
    <phoneticPr fontId="1"/>
  </si>
  <si>
    <r>
      <t xml:space="preserve"> </t>
    </r>
    <r>
      <rPr>
        <sz val="10"/>
        <rFont val="ＭＳ ゴシック"/>
        <family val="3"/>
        <charset val="128"/>
      </rPr>
      <t>選手Ⅰ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（Ａ点観測者）</t>
    </r>
    <rPh sb="1" eb="3">
      <t>センシュ</t>
    </rPh>
    <rPh sb="7" eb="8">
      <t>テン</t>
    </rPh>
    <rPh sb="8" eb="11">
      <t>カンソクシャ</t>
    </rPh>
    <phoneticPr fontId="1"/>
  </si>
  <si>
    <r>
      <t xml:space="preserve"> </t>
    </r>
    <r>
      <rPr>
        <sz val="10"/>
        <rFont val="ＭＳ ゴシック"/>
        <family val="3"/>
        <charset val="128"/>
      </rPr>
      <t>選手Ⅲ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（DE点観測者）</t>
    </r>
    <rPh sb="1" eb="3">
      <t>センシュ</t>
    </rPh>
    <rPh sb="8" eb="9">
      <t>テン</t>
    </rPh>
    <rPh sb="9" eb="12">
      <t>カンソクシャ</t>
    </rPh>
    <phoneticPr fontId="1"/>
  </si>
  <si>
    <r>
      <t xml:space="preserve"> </t>
    </r>
    <r>
      <rPr>
        <sz val="10"/>
        <rFont val="ＭＳ ゴシック"/>
        <family val="3"/>
        <charset val="128"/>
      </rPr>
      <t>選手Ⅱ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（BC点観測者）</t>
    </r>
    <rPh sb="1" eb="3">
      <t>センシュ</t>
    </rPh>
    <rPh sb="8" eb="9">
      <t>テン</t>
    </rPh>
    <rPh sb="9" eb="12">
      <t>カンソクシャ</t>
    </rPh>
    <phoneticPr fontId="1"/>
  </si>
  <si>
    <t>備考</t>
    <rPh sb="0" eb="2">
      <t>ビコウ</t>
    </rPh>
    <phoneticPr fontId="1"/>
  </si>
  <si>
    <t>審判員</t>
    <rPh sb="0" eb="3">
      <t>シンパンイン</t>
    </rPh>
    <phoneticPr fontId="1"/>
  </si>
  <si>
    <t>閉合誤差　Ｅ</t>
    <rPh sb="0" eb="2">
      <t>ヘイゴウ</t>
    </rPh>
    <rPh sb="2" eb="4">
      <t>ゴサ</t>
    </rPh>
    <phoneticPr fontId="4"/>
  </si>
  <si>
    <t>４．閉合誤差に対する評価（70点）【採点基準４（裏面）】</t>
    <rPh sb="24" eb="26">
      <t>リメン</t>
    </rPh>
    <phoneticPr fontId="1"/>
  </si>
  <si>
    <t>/25</t>
    <phoneticPr fontId="1"/>
  </si>
  <si>
    <t>S-A</t>
    <phoneticPr fontId="1"/>
  </si>
  <si>
    <t>A-B</t>
    <phoneticPr fontId="1"/>
  </si>
  <si>
    <t>B-C</t>
    <phoneticPr fontId="1"/>
  </si>
  <si>
    <t>C-D</t>
    <phoneticPr fontId="1"/>
  </si>
  <si>
    <t>D-E-G</t>
    <phoneticPr fontId="1"/>
  </si>
  <si>
    <t>据え付けは必ず一人で行い、三脚を十分に開いて据え付け、三脚の先（石づき）に体重をかけて十分に踏み込んでいる。</t>
    <phoneticPr fontId="1"/>
  </si>
  <si>
    <t>備　　　考</t>
    <rPh sb="0" eb="1">
      <t>ビ</t>
    </rPh>
    <rPh sb="4" eb="5">
      <t>コウ</t>
    </rPh>
    <phoneticPr fontId="1"/>
  </si>
  <si>
    <t>トータルステーションを運ぶ際は、三脚を閉じた状態で器械の頭部を前にして、両腕でかかえて運んでいる。</t>
    <phoneticPr fontId="1"/>
  </si>
  <si>
    <t>○○　○○</t>
    <phoneticPr fontId="1"/>
  </si>
  <si>
    <r>
      <t xml:space="preserve">据付開始時間
</t>
    </r>
    <r>
      <rPr>
        <sz val="7"/>
        <rFont val="ＭＳ ゴシック"/>
        <family val="3"/>
        <charset val="128"/>
      </rPr>
      <t>（いずれかの石づきが着いた時間）</t>
    </r>
    <rPh sb="13" eb="14">
      <t>イシ</t>
    </rPh>
    <rPh sb="17" eb="18">
      <t>ツ</t>
    </rPh>
    <rPh sb="20" eb="22">
      <t>ジカン</t>
    </rPh>
    <phoneticPr fontId="1"/>
  </si>
  <si>
    <t>選手名</t>
    <rPh sb="0" eb="3">
      <t>センシュメイ</t>
    </rPh>
    <phoneticPr fontId="1"/>
  </si>
  <si>
    <t>Ｅ・Ｒ</t>
    <phoneticPr fontId="4"/>
  </si>
  <si>
    <t>２．トラバース計算書（270点）【採点基準３】</t>
    <rPh sb="7" eb="9">
      <t>ケイサン</t>
    </rPh>
    <rPh sb="9" eb="10">
      <t>ショ</t>
    </rPh>
    <rPh sb="14" eb="15">
      <t>テン</t>
    </rPh>
    <rPh sb="17" eb="19">
      <t>サイテン</t>
    </rPh>
    <rPh sb="19" eb="21">
      <t>キジュン</t>
    </rPh>
    <phoneticPr fontId="1"/>
  </si>
  <si>
    <t>時　　間</t>
    <rPh sb="0" eb="1">
      <t>トキ</t>
    </rPh>
    <rPh sb="3" eb="4">
      <t>アイダ</t>
    </rPh>
    <phoneticPr fontId="1"/>
  </si>
  <si>
    <t>１．競技採点時間（60点）【採点基準１】</t>
    <rPh sb="2" eb="4">
      <t>キョウギ</t>
    </rPh>
    <rPh sb="4" eb="6">
      <t>サイテン</t>
    </rPh>
    <rPh sb="6" eb="8">
      <t>ジカン</t>
    </rPh>
    <rPh sb="11" eb="12">
      <t>テン</t>
    </rPh>
    <rPh sb="14" eb="16">
      <t>サイテン</t>
    </rPh>
    <rPh sb="16" eb="18">
      <t>キジュン</t>
    </rPh>
    <phoneticPr fontId="1"/>
  </si>
  <si>
    <t>得点(D)</t>
    <rPh sb="0" eb="2">
      <t>トクテン</t>
    </rPh>
    <phoneticPr fontId="4"/>
  </si>
  <si>
    <t>減点(C)</t>
    <rPh sb="0" eb="2">
      <t>ゲンテン</t>
    </rPh>
    <phoneticPr fontId="4"/>
  </si>
  <si>
    <t>-</t>
    <phoneticPr fontId="1"/>
  </si>
  <si>
    <t>グループ</t>
    <phoneticPr fontId="4"/>
  </si>
  <si>
    <t>得点</t>
    <rPh sb="0" eb="2">
      <t>トクテン</t>
    </rPh>
    <phoneticPr fontId="1"/>
  </si>
  <si>
    <t>/20</t>
    <phoneticPr fontId="1"/>
  </si>
  <si>
    <t>/60</t>
    <phoneticPr fontId="1"/>
  </si>
  <si>
    <t>○</t>
  </si>
  <si>
    <t>○</t>
    <phoneticPr fontId="1"/>
  </si>
  <si>
    <t>小計</t>
    <rPh sb="0" eb="2">
      <t>ショウケイ</t>
    </rPh>
    <phoneticPr fontId="1"/>
  </si>
  <si>
    <r>
      <rPr>
        <sz val="11"/>
        <color theme="1"/>
        <rFont val="ＭＳ 明朝"/>
        <family val="2"/>
        <charset val="128"/>
      </rPr>
      <t>(1)</t>
    </r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</si>
  <si>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</si>
  <si>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</si>
  <si>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</si>
  <si>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</si>
  <si>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</si>
  <si>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</si>
  <si>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</si>
  <si>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r>
      <rPr>
        <sz val="11"/>
        <color theme="1"/>
        <rFont val="ＭＳ 明朝"/>
        <family val="2"/>
        <charset val="128"/>
      </rPr>
      <t>(9)</t>
    </r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</si>
  <si>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</si>
  <si>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</si>
  <si>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</si>
  <si>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</si>
  <si>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</si>
  <si>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</si>
  <si>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</si>
  <si>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</si>
  <si>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(18)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</si>
  <si>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</si>
  <si>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</si>
  <si>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</si>
  <si>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</si>
  <si>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/330</t>
    <phoneticPr fontId="4"/>
  </si>
  <si>
    <t>（記入例）</t>
    <phoneticPr fontId="1"/>
  </si>
  <si>
    <t>（○○○○○○高等学校）</t>
    <phoneticPr fontId="1"/>
  </si>
  <si>
    <r>
      <t xml:space="preserve">得点(A)
</t>
    </r>
    <r>
      <rPr>
        <sz val="10"/>
        <rFont val="ＭＳ ゴシック"/>
        <family val="3"/>
        <charset val="128"/>
      </rPr>
      <t>（a+b+c）</t>
    </r>
    <rPh sb="0" eb="2">
      <t>トクテン</t>
    </rPh>
    <phoneticPr fontId="4"/>
  </si>
  <si>
    <r>
      <rPr>
        <sz val="12"/>
        <rFont val="ＤＦ特太ゴシック体"/>
        <family val="3"/>
        <charset val="128"/>
      </rPr>
      <t>合計得点</t>
    </r>
    <r>
      <rPr>
        <sz val="11"/>
        <rFont val="ＤＦ特太ゴシック体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（A+B+C）</t>
    </r>
    <rPh sb="0" eb="2">
      <t>ゴウケイ</t>
    </rPh>
    <rPh sb="2" eb="4">
      <t>トクテン</t>
    </rPh>
    <phoneticPr fontId="4"/>
  </si>
  <si>
    <r>
      <rPr>
        <sz val="12"/>
        <rFont val="ＤＦ特太ゴシック体"/>
        <family val="3"/>
        <charset val="128"/>
      </rPr>
      <t>得点(B)</t>
    </r>
    <r>
      <rPr>
        <sz val="10"/>
        <rFont val="ＭＳ ゴシック"/>
        <family val="3"/>
        <charset val="128"/>
      </rPr>
      <t xml:space="preserve">
(d+e+f)</t>
    </r>
    <rPh sb="0" eb="2">
      <t>トクテン</t>
    </rPh>
    <phoneticPr fontId="4"/>
  </si>
  <si>
    <t>観測手は背伸びをせずに測定している。</t>
    <rPh sb="0" eb="3">
      <t>カンソクシュ</t>
    </rPh>
    <rPh sb="11" eb="13">
      <t>ソクテイ</t>
    </rPh>
    <phoneticPr fontId="1"/>
  </si>
  <si>
    <t>/90</t>
    <phoneticPr fontId="1"/>
  </si>
  <si>
    <t>/270</t>
    <phoneticPr fontId="1"/>
  </si>
  <si>
    <t>10分～11分未満</t>
    <rPh sb="2" eb="3">
      <t>フン</t>
    </rPh>
    <rPh sb="6" eb="7">
      <t>フン</t>
    </rPh>
    <rPh sb="7" eb="9">
      <t>ミマン</t>
    </rPh>
    <phoneticPr fontId="1"/>
  </si>
  <si>
    <t>11分～12分未満</t>
    <rPh sb="2" eb="3">
      <t>フン</t>
    </rPh>
    <rPh sb="6" eb="7">
      <t>フン</t>
    </rPh>
    <rPh sb="7" eb="9">
      <t>ミマン</t>
    </rPh>
    <phoneticPr fontId="1"/>
  </si>
  <si>
    <t>12分～13分未満</t>
    <rPh sb="2" eb="3">
      <t>フン</t>
    </rPh>
    <rPh sb="6" eb="7">
      <t>フン</t>
    </rPh>
    <rPh sb="7" eb="9">
      <t>ミマン</t>
    </rPh>
    <phoneticPr fontId="1"/>
  </si>
  <si>
    <t>13分～14分未満</t>
    <rPh sb="2" eb="3">
      <t>フン</t>
    </rPh>
    <rPh sb="6" eb="7">
      <t>フン</t>
    </rPh>
    <rPh sb="7" eb="9">
      <t>ミマン</t>
    </rPh>
    <phoneticPr fontId="1"/>
  </si>
  <si>
    <t>14分～15分未満</t>
    <rPh sb="2" eb="3">
      <t>フン</t>
    </rPh>
    <rPh sb="6" eb="7">
      <t>フン</t>
    </rPh>
    <rPh sb="7" eb="9">
      <t>ミマン</t>
    </rPh>
    <phoneticPr fontId="1"/>
  </si>
  <si>
    <t>15分～16分未満</t>
    <rPh sb="2" eb="3">
      <t>フン</t>
    </rPh>
    <rPh sb="6" eb="7">
      <t>フン</t>
    </rPh>
    <rPh sb="7" eb="9">
      <t>ミマン</t>
    </rPh>
    <phoneticPr fontId="1"/>
  </si>
  <si>
    <t>16分～17分未満</t>
    <rPh sb="2" eb="3">
      <t>フン</t>
    </rPh>
    <rPh sb="6" eb="7">
      <t>フン</t>
    </rPh>
    <rPh sb="7" eb="9">
      <t>ミマン</t>
    </rPh>
    <phoneticPr fontId="1"/>
  </si>
  <si>
    <t>⑤</t>
    <phoneticPr fontId="1"/>
  </si>
  <si>
    <t>（①＋②＋③＋④＋⑤）</t>
    <phoneticPr fontId="1"/>
  </si>
  <si>
    <t>小計⑥</t>
    <rPh sb="0" eb="2">
      <t>ショウケイ</t>
    </rPh>
    <phoneticPr fontId="1"/>
  </si>
  <si>
    <t>緯距・経距、トラバースの調整計算</t>
    <rPh sb="0" eb="1">
      <t>イ</t>
    </rPh>
    <rPh sb="1" eb="2">
      <t>キョ</t>
    </rPh>
    <rPh sb="3" eb="4">
      <t>キョウ</t>
    </rPh>
    <rPh sb="4" eb="5">
      <t>キョ</t>
    </rPh>
    <rPh sb="12" eb="14">
      <t>チョウセイ</t>
    </rPh>
    <rPh sb="14" eb="16">
      <t>ケイサン</t>
    </rPh>
    <phoneticPr fontId="4"/>
  </si>
  <si>
    <t>器械器具等の扱いが悪い。（三脚の脚を蹴って据え付けるなど）</t>
    <rPh sb="4" eb="5">
      <t>トウ</t>
    </rPh>
    <phoneticPr fontId="4"/>
  </si>
  <si>
    <t>コース色</t>
    <rPh sb="3" eb="4">
      <t>イロ</t>
    </rPh>
    <phoneticPr fontId="4"/>
  </si>
  <si>
    <t>内角和の誤差</t>
    <rPh sb="0" eb="3">
      <t>ナイカクワ</t>
    </rPh>
    <rPh sb="4" eb="6">
      <t>ゴサ</t>
    </rPh>
    <phoneticPr fontId="1"/>
  </si>
  <si>
    <t>調整量の合計</t>
    <rPh sb="0" eb="3">
      <t>チョウセイリョウ</t>
    </rPh>
    <rPh sb="4" eb="6">
      <t>ゴウケイ</t>
    </rPh>
    <phoneticPr fontId="1"/>
  </si>
  <si>
    <t>【採点基準５】</t>
    <rPh sb="1" eb="3">
      <t>サイテン</t>
    </rPh>
    <rPh sb="3" eb="5">
      <t>キジュン</t>
    </rPh>
    <phoneticPr fontId="4"/>
  </si>
  <si>
    <t>配点</t>
    <rPh sb="0" eb="2">
      <t>ハイテン</t>
    </rPh>
    <phoneticPr fontId="1"/>
  </si>
  <si>
    <t>0″</t>
    <phoneticPr fontId="1"/>
  </si>
  <si>
    <t>1″～5″</t>
    <phoneticPr fontId="1"/>
  </si>
  <si>
    <t>6″～10″</t>
    <phoneticPr fontId="1"/>
  </si>
  <si>
    <t>11″～15″</t>
    <phoneticPr fontId="1"/>
  </si>
  <si>
    <t>16″～20″</t>
    <phoneticPr fontId="1"/>
  </si>
  <si>
    <t>21″～25″</t>
    <phoneticPr fontId="1"/>
  </si>
  <si>
    <t>26″～30″</t>
    <phoneticPr fontId="1"/>
  </si>
  <si>
    <t>31″～35″</t>
    <phoneticPr fontId="1"/>
  </si>
  <si>
    <t>36″～40″</t>
    <phoneticPr fontId="1"/>
  </si>
  <si>
    <t>41″～45″</t>
    <phoneticPr fontId="1"/>
  </si>
  <si>
    <t>〇</t>
    <phoneticPr fontId="1"/>
  </si>
  <si>
    <t>５．測定内角和の誤差に対する評価(10点)【採点基準５（裏面）】</t>
    <rPh sb="2" eb="4">
      <t>ソクテイ</t>
    </rPh>
    <rPh sb="4" eb="7">
      <t>ナイカクワ</t>
    </rPh>
    <rPh sb="8" eb="10">
      <t>ゴサ</t>
    </rPh>
    <rPh sb="11" eb="12">
      <t>タイ</t>
    </rPh>
    <rPh sb="14" eb="16">
      <t>ヒョウカ</t>
    </rPh>
    <rPh sb="19" eb="20">
      <t>テン</t>
    </rPh>
    <phoneticPr fontId="1"/>
  </si>
  <si>
    <t>/10</t>
    <phoneticPr fontId="4"/>
  </si>
  <si>
    <t>/70</t>
    <phoneticPr fontId="4"/>
  </si>
  <si>
    <t>46″～</t>
    <phoneticPr fontId="1"/>
  </si>
  <si>
    <t>〇〇　〇〇</t>
    <phoneticPr fontId="1"/>
  </si>
  <si>
    <t>（○○○○高等学校）</t>
    <rPh sb="5" eb="9">
      <t>コウトウガッコウ</t>
    </rPh>
    <phoneticPr fontId="1"/>
  </si>
  <si>
    <t>〇〇　〇〇〇</t>
    <phoneticPr fontId="1"/>
  </si>
  <si>
    <t>〇〇〇　〇〇</t>
    <phoneticPr fontId="1"/>
  </si>
  <si>
    <t>〇〇〇　〇</t>
    <phoneticPr fontId="1"/>
  </si>
  <si>
    <t>✓</t>
    <phoneticPr fontId="1"/>
  </si>
  <si>
    <t>″</t>
    <phoneticPr fontId="1"/>
  </si>
  <si>
    <t>〇〇〇　〇</t>
    <phoneticPr fontId="1"/>
  </si>
  <si>
    <t>○○○○高等学校</t>
    <phoneticPr fontId="1"/>
  </si>
  <si>
    <t>20分を超えた時点で競技終了</t>
    <rPh sb="2" eb="3">
      <t>フン</t>
    </rPh>
    <rPh sb="4" eb="5">
      <t>コ</t>
    </rPh>
    <rPh sb="7" eb="9">
      <t>ジテン</t>
    </rPh>
    <rPh sb="10" eb="12">
      <t>キョウギ</t>
    </rPh>
    <rPh sb="12" eb="14">
      <t>シュウリョウ</t>
    </rPh>
    <phoneticPr fontId="1"/>
  </si>
  <si>
    <t>30分を超えた場合は失格</t>
    <rPh sb="2" eb="3">
      <t>フン</t>
    </rPh>
    <rPh sb="4" eb="5">
      <t>コ</t>
    </rPh>
    <rPh sb="7" eb="9">
      <t>バアイ</t>
    </rPh>
    <rPh sb="10" eb="12">
      <t>シッカク</t>
    </rPh>
    <phoneticPr fontId="1"/>
  </si>
  <si>
    <t>得点(E)</t>
    <rPh sb="0" eb="2">
      <t>トクテン</t>
    </rPh>
    <phoneticPr fontId="4"/>
  </si>
  <si>
    <r>
      <t xml:space="preserve">合計得点
</t>
    </r>
    <r>
      <rPr>
        <sz val="9"/>
        <rFont val="ＭＳ ゴシック"/>
        <family val="3"/>
        <charset val="128"/>
      </rPr>
      <t>（A+B+C+D+E）</t>
    </r>
    <rPh sb="0" eb="2">
      <t>ゴウケイ</t>
    </rPh>
    <rPh sb="2" eb="4">
      <t>トクテン</t>
    </rPh>
    <phoneticPr fontId="4"/>
  </si>
  <si>
    <t>※１測点１チェック(できていれば〇印を記入)</t>
    <rPh sb="2" eb="3">
      <t>ソク</t>
    </rPh>
    <rPh sb="3" eb="4">
      <t>テン</t>
    </rPh>
    <rPh sb="17" eb="18">
      <t>イン</t>
    </rPh>
    <rPh sb="19" eb="21">
      <t>キニュウ</t>
    </rPh>
    <phoneticPr fontId="4"/>
  </si>
  <si>
    <t>※１測点１チェック(できていれば〇印を記入)</t>
    <rPh sb="2" eb="3">
      <t>ソク</t>
    </rPh>
    <rPh sb="3" eb="4">
      <t>テン</t>
    </rPh>
    <phoneticPr fontId="4"/>
  </si>
  <si>
    <t>(1)・(2)・(7)がすべて正しく記入されていれば＋10点
誤記入・未記入は1箇所につき1点減点
10個所以上の場合は0点</t>
    <rPh sb="15" eb="16">
      <t>タダ</t>
    </rPh>
    <rPh sb="32" eb="35">
      <t>ゴキニュウ</t>
    </rPh>
    <rPh sb="36" eb="39">
      <t>ミキニュウ</t>
    </rPh>
    <rPh sb="41" eb="43">
      <t>カショ</t>
    </rPh>
    <rPh sb="47" eb="48">
      <t>テン</t>
    </rPh>
    <rPh sb="48" eb="50">
      <t>ゲンテン</t>
    </rPh>
    <rPh sb="53" eb="55">
      <t>カショ</t>
    </rPh>
    <rPh sb="55" eb="57">
      <t>イジョウ</t>
    </rPh>
    <rPh sb="58" eb="60">
      <t>バアイ</t>
    </rPh>
    <rPh sb="62" eb="63">
      <t>テン</t>
    </rPh>
    <phoneticPr fontId="4"/>
  </si>
  <si>
    <t>(1)・(2)・(7)がすべて正しく記入されていれば＋10点
誤記入・未記入は1箇所につき1点減点
10個所以上の場合は0点</t>
    <rPh sb="15" eb="16">
      <t>タダ</t>
    </rPh>
    <rPh sb="18" eb="20">
      <t>キニュウ</t>
    </rPh>
    <rPh sb="29" eb="30">
      <t>テン</t>
    </rPh>
    <rPh sb="32" eb="35">
      <t>ゴキニュウ</t>
    </rPh>
    <rPh sb="36" eb="37">
      <t>ミ</t>
    </rPh>
    <rPh sb="37" eb="39">
      <t>キニュウ</t>
    </rPh>
    <rPh sb="41" eb="43">
      <t>カショ</t>
    </rPh>
    <rPh sb="47" eb="48">
      <t>テン</t>
    </rPh>
    <rPh sb="48" eb="50">
      <t>ゲンテン</t>
    </rPh>
    <rPh sb="53" eb="55">
      <t>カショ</t>
    </rPh>
    <rPh sb="55" eb="57">
      <t>イジョウ</t>
    </rPh>
    <rPh sb="58" eb="60">
      <t>バアイ</t>
    </rPh>
    <rPh sb="62" eb="63">
      <t>テン</t>
    </rPh>
    <phoneticPr fontId="4"/>
  </si>
  <si>
    <t>他のチームの競技を妨げたりしない。（野帳を地面に置く、プリズムの前を横切る、測点を踏む・跨ぐ行為を含む）</t>
    <phoneticPr fontId="4"/>
  </si>
  <si>
    <t>他のチームの競技を妨げたりしない。（野帳を地面に置く、プリズムの前を横切る、測点を踏む・跨ぐ行為を含む）</t>
    <rPh sb="0" eb="1">
      <t>ホカ</t>
    </rPh>
    <rPh sb="6" eb="8">
      <t>キョウギ</t>
    </rPh>
    <rPh sb="9" eb="10">
      <t>サマタ</t>
    </rPh>
    <phoneticPr fontId="4"/>
  </si>
  <si>
    <t>高校生ものづくりコンテスト2025東北大会　測量部門　内業採点表</t>
    <rPh sb="17" eb="19">
      <t>トウホク</t>
    </rPh>
    <rPh sb="27" eb="28">
      <t>ナイ</t>
    </rPh>
    <rPh sb="28" eb="29">
      <t>ギョウ</t>
    </rPh>
    <phoneticPr fontId="1"/>
  </si>
  <si>
    <r>
      <rPr>
        <b/>
        <sz val="10"/>
        <rFont val="ＤＦ特太ゴシック体"/>
        <family val="3"/>
        <charset val="128"/>
      </rPr>
      <t>高校生ものづくりコンテスト2025東北大会　測量部門</t>
    </r>
    <r>
      <rPr>
        <sz val="14"/>
        <rFont val="HG丸ｺﾞｼｯｸM-PRO"/>
        <family val="3"/>
        <charset val="128"/>
      </rPr>
      <t xml:space="preserve">
</t>
    </r>
    <r>
      <rPr>
        <sz val="14"/>
        <rFont val="ＤＦ特太ゴシック体"/>
        <family val="3"/>
        <charset val="128"/>
      </rPr>
      <t>外業採点表</t>
    </r>
    <rPh sb="0" eb="3">
      <t>コウコウセイ</t>
    </rPh>
    <rPh sb="17" eb="19">
      <t>トウホク</t>
    </rPh>
    <rPh sb="19" eb="21">
      <t>タイカイ</t>
    </rPh>
    <rPh sb="21" eb="23">
      <t>ゼンタイカイ</t>
    </rPh>
    <rPh sb="22" eb="24">
      <t>ソクリョウ</t>
    </rPh>
    <rPh sb="24" eb="26">
      <t>ブモン</t>
    </rPh>
    <rPh sb="27" eb="28">
      <t>ガイ</t>
    </rPh>
    <rPh sb="28" eb="29">
      <t>ギョウ</t>
    </rPh>
    <rPh sb="29" eb="31">
      <t>サイテン</t>
    </rPh>
    <rPh sb="31" eb="32">
      <t>ヒョウ</t>
    </rPh>
    <phoneticPr fontId="4"/>
  </si>
  <si>
    <t xml:space="preserve"> /
確認☑</t>
    <rPh sb="3" eb="5">
      <t>カクニン</t>
    </rPh>
    <phoneticPr fontId="1"/>
  </si>
  <si>
    <t>/
確認☑</t>
    <rPh sb="2" eb="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</si>
</sst>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General&quot;/人&quot;"/>
    <numFmt numFmtId="178" formatCode="0_ "/>
    <numFmt numFmtId="179" formatCode="0.000000000_ "/>
  </numFmts>
  <fonts count="59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ＤＦ特太ゴシック体"/>
      <family val="3"/>
      <charset val="128"/>
    </font>
    <font>
      <sz val="14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4"/>
      <color theme="0"/>
      <name val="ＤＦ特太ゴシック体"/>
      <family val="3"/>
      <charset val="128"/>
    </font>
    <font>
      <sz val="22"/>
      <color theme="0"/>
      <name val="ＤＦ特太ゴシック体"/>
      <family val="3"/>
      <charset val="128"/>
    </font>
    <font>
      <sz val="20"/>
      <name val="ＤＦ特太ゴシック体"/>
      <family val="3"/>
      <charset val="128"/>
    </font>
    <font>
      <sz val="9"/>
      <name val="ＤＦ特太ゴシック体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ＤＦ特太ゴシック体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i/>
      <sz val="14"/>
      <color theme="1"/>
      <name val="ＤＦ特太ゴシック体"/>
      <family val="3"/>
      <charset val="128"/>
    </font>
    <font>
      <i/>
      <sz val="9"/>
      <color theme="1"/>
      <name val="ＤＦ特太ゴシック体"/>
      <family val="3"/>
      <charset val="128"/>
    </font>
    <font>
      <i/>
      <sz val="16"/>
      <color theme="1"/>
      <name val="ＤＦ特太ゴシック体"/>
      <family val="3"/>
      <charset val="128"/>
    </font>
    <font>
      <i/>
      <sz val="18"/>
      <color theme="1"/>
      <name val="ＤＦ特太ゴシック体"/>
      <family val="3"/>
      <charset val="128"/>
    </font>
    <font>
      <i/>
      <sz val="20"/>
      <color theme="1"/>
      <name val="ＤＦ特太ゴシック体"/>
      <family val="3"/>
      <charset val="128"/>
    </font>
    <font>
      <sz val="9"/>
      <color theme="1"/>
      <name val="ＭＳ ゴシック"/>
      <family val="3"/>
      <charset val="128"/>
    </font>
    <font>
      <i/>
      <sz val="12"/>
      <color theme="1"/>
      <name val="ＤＦ特太ゴシック体"/>
      <family val="3"/>
      <charset val="128"/>
    </font>
    <font>
      <sz val="18"/>
      <color theme="1"/>
      <name val="ＤＦ特太ゴシック体"/>
      <family val="3"/>
      <charset val="128"/>
    </font>
    <font>
      <b/>
      <sz val="11"/>
      <color theme="1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ＤＦ特太ゴシック体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6"/>
      <name val="ＭＳ ゴシック"/>
      <family val="3"/>
      <charset val="128"/>
    </font>
    <font>
      <i/>
      <sz val="16"/>
      <name val="ＤＦ特太ゴシック体"/>
      <family val="3"/>
      <charset val="128"/>
    </font>
    <font>
      <sz val="22"/>
      <name val="ＤＦ特太ゴシック体"/>
      <family val="3"/>
      <charset val="128"/>
    </font>
    <font>
      <i/>
      <sz val="22"/>
      <color theme="1"/>
      <name val="ＤＦ特太ゴシック体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ＤＦ特太ゴシック体"/>
      <family val="3"/>
      <charset val="128"/>
    </font>
    <font>
      <i/>
      <sz val="10"/>
      <color theme="1"/>
      <name val="ＤＦ特太ゴシック体"/>
      <family val="3"/>
      <charset val="128"/>
    </font>
    <font>
      <b/>
      <sz val="10"/>
      <name val="ＤＦ特太ゴシック体"/>
      <family val="3"/>
      <charset val="128"/>
    </font>
    <font>
      <b/>
      <sz val="9"/>
      <color indexed="8"/>
      <name val="ＭＳ ゴシック"/>
      <family val="3"/>
      <charset val="128"/>
    </font>
    <font>
      <sz val="22"/>
      <color theme="1"/>
      <name val="ＤＦ特太ゴシック体"/>
      <family val="3"/>
      <charset val="128"/>
    </font>
    <font>
      <sz val="8"/>
      <color rgb="FFFF0000"/>
      <name val="ＭＳ ゴシック"/>
      <family val="3"/>
      <charset val="128"/>
    </font>
    <font>
      <i/>
      <sz val="14"/>
      <color rgb="FFFF0000"/>
      <name val="ＤＦ特太ゴシック体"/>
      <family val="3"/>
      <charset val="128"/>
    </font>
    <font>
      <sz val="11"/>
      <color rgb="FFFF0000"/>
      <name val="ＤＦ特太ゴシック体"/>
      <family val="3"/>
      <charset val="128"/>
    </font>
    <font>
      <sz val="9"/>
      <color rgb="FFFF0000"/>
      <name val="ＭＳ ゴシック"/>
      <family val="3"/>
      <charset val="128"/>
    </font>
    <font>
      <i/>
      <sz val="20"/>
      <color rgb="FFFF0000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85">
    <xf numFmtId="0" fontId="0" fillId="0" borderId="0" xfId="0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5" fillId="0" borderId="0" xfId="1" applyFont="1" applyBorder="1" applyAlignment="1">
      <alignment vertical="center" wrapText="1"/>
    </xf>
    <xf numFmtId="0" fontId="21" fillId="0" borderId="0" xfId="1" applyFont="1" applyBorder="1" applyAlignment="1">
      <alignment vertical="center" wrapText="1"/>
    </xf>
    <xf numFmtId="0" fontId="2" fillId="0" borderId="0" xfId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vertical="center" textRotation="255"/>
    </xf>
    <xf numFmtId="0" fontId="40" fillId="0" borderId="0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" xfId="0" applyBorder="1">
      <alignment vertical="center"/>
    </xf>
    <xf numFmtId="0" fontId="0" fillId="0" borderId="35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52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16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top"/>
    </xf>
    <xf numFmtId="0" fontId="25" fillId="0" borderId="34" xfId="1" applyFont="1" applyFill="1" applyBorder="1" applyAlignment="1">
      <alignment vertical="top"/>
    </xf>
    <xf numFmtId="0" fontId="25" fillId="0" borderId="35" xfId="1" applyFont="1" applyFill="1" applyBorder="1" applyAlignment="1">
      <alignment vertical="top"/>
    </xf>
    <xf numFmtId="0" fontId="26" fillId="0" borderId="0" xfId="1" applyFont="1" applyFill="1" applyAlignment="1">
      <alignment horizontal="right" vertical="top"/>
    </xf>
    <xf numFmtId="0" fontId="9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24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56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31" fillId="0" borderId="17" xfId="1" applyFont="1" applyFill="1" applyBorder="1" applyAlignment="1">
      <alignment vertical="center"/>
    </xf>
    <xf numFmtId="0" fontId="31" fillId="0" borderId="10" xfId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34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31" fillId="0" borderId="9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55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31" fillId="0" borderId="1" xfId="1" applyFont="1" applyFill="1" applyBorder="1" applyAlignment="1">
      <alignment vertical="center"/>
    </xf>
    <xf numFmtId="0" fontId="31" fillId="0" borderId="13" xfId="1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6" fillId="0" borderId="0" xfId="1" applyNumberFormat="1" applyFont="1" applyBorder="1" applyAlignment="1">
      <alignment horizontal="center" vertical="center" shrinkToFit="1"/>
    </xf>
    <xf numFmtId="0" fontId="31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58" fillId="0" borderId="1" xfId="1" applyFont="1" applyFill="1" applyBorder="1" applyAlignment="1">
      <alignment vertical="center"/>
    </xf>
    <xf numFmtId="0" fontId="55" fillId="0" borderId="1" xfId="1" applyFont="1" applyFill="1" applyBorder="1" applyAlignment="1">
      <alignment vertical="center"/>
    </xf>
    <xf numFmtId="0" fontId="32" fillId="0" borderId="5" xfId="1" applyFont="1" applyFill="1" applyBorder="1" applyAlignment="1">
      <alignment horizontal="right" vertical="center"/>
    </xf>
    <xf numFmtId="0" fontId="32" fillId="0" borderId="0" xfId="1" applyFont="1" applyFill="1" applyBorder="1" applyAlignment="1">
      <alignment horizontal="right" vertical="center"/>
    </xf>
    <xf numFmtId="0" fontId="32" fillId="0" borderId="9" xfId="1" applyFont="1" applyFill="1" applyBorder="1" applyAlignment="1">
      <alignment horizontal="right" vertical="center"/>
    </xf>
    <xf numFmtId="0" fontId="32" fillId="0" borderId="10" xfId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right"/>
    </xf>
    <xf numFmtId="0" fontId="11" fillId="0" borderId="4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11" fillId="0" borderId="11" xfId="1" applyFont="1" applyFill="1" applyBorder="1" applyAlignment="1">
      <alignment horizontal="right"/>
    </xf>
    <xf numFmtId="0" fontId="36" fillId="0" borderId="19" xfId="1" applyFont="1" applyFill="1" applyBorder="1" applyAlignment="1">
      <alignment horizontal="center" vertical="top"/>
    </xf>
    <xf numFmtId="0" fontId="36" fillId="0" borderId="21" xfId="1" applyFont="1" applyFill="1" applyBorder="1" applyAlignment="1">
      <alignment horizontal="center" vertical="top"/>
    </xf>
    <xf numFmtId="0" fontId="11" fillId="0" borderId="18" xfId="1" applyFont="1" applyFill="1" applyBorder="1" applyAlignment="1">
      <alignment horizontal="right" shrinkToFit="1"/>
    </xf>
    <xf numFmtId="0" fontId="11" fillId="0" borderId="21" xfId="1" applyFont="1" applyFill="1" applyBorder="1" applyAlignment="1">
      <alignment horizontal="right" shrinkToFit="1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17" fillId="0" borderId="69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2" fillId="0" borderId="3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9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/>
    </xf>
    <xf numFmtId="0" fontId="54" fillId="0" borderId="3" xfId="1" applyFont="1" applyFill="1" applyBorder="1" applyAlignment="1">
      <alignment horizontal="center"/>
    </xf>
    <xf numFmtId="0" fontId="54" fillId="0" borderId="4" xfId="1" applyFont="1" applyFill="1" applyBorder="1" applyAlignment="1">
      <alignment horizontal="center"/>
    </xf>
    <xf numFmtId="0" fontId="54" fillId="0" borderId="0" xfId="1" applyFont="1" applyFill="1" applyBorder="1" applyAlignment="1">
      <alignment horizontal="center"/>
    </xf>
    <xf numFmtId="0" fontId="54" fillId="0" borderId="6" xfId="1" applyFont="1" applyFill="1" applyBorder="1" applyAlignment="1">
      <alignment horizontal="center"/>
    </xf>
    <xf numFmtId="0" fontId="54" fillId="0" borderId="10" xfId="1" applyFont="1" applyFill="1" applyBorder="1" applyAlignment="1">
      <alignment horizontal="center"/>
    </xf>
    <xf numFmtId="0" fontId="54" fillId="0" borderId="11" xfId="1" applyFont="1" applyFill="1" applyBorder="1" applyAlignment="1">
      <alignment horizontal="center"/>
    </xf>
    <xf numFmtId="0" fontId="17" fillId="0" borderId="7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31" fillId="0" borderId="13" xfId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horizontal="right" vertical="center"/>
    </xf>
    <xf numFmtId="0" fontId="31" fillId="0" borderId="17" xfId="1" applyFont="1" applyFill="1" applyBorder="1" applyAlignment="1">
      <alignment horizontal="right" vertical="center"/>
    </xf>
    <xf numFmtId="0" fontId="31" fillId="0" borderId="1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0" fontId="5" fillId="0" borderId="11" xfId="1" applyFont="1" applyFill="1" applyBorder="1" applyAlignment="1">
      <alignment horizontal="center" vertical="top"/>
    </xf>
    <xf numFmtId="0" fontId="19" fillId="0" borderId="29" xfId="1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/>
    </xf>
    <xf numFmtId="0" fontId="19" fillId="0" borderId="40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horizontal="center" vertical="center"/>
    </xf>
    <xf numFmtId="0" fontId="19" fillId="0" borderId="42" xfId="1" applyFont="1" applyFill="1" applyBorder="1" applyAlignment="1">
      <alignment horizontal="center" vertical="center"/>
    </xf>
    <xf numFmtId="0" fontId="45" fillId="0" borderId="2" xfId="1" quotePrefix="1" applyFont="1" applyFill="1" applyBorder="1" applyAlignment="1">
      <alignment horizontal="center" vertical="center"/>
    </xf>
    <xf numFmtId="0" fontId="45" fillId="0" borderId="3" xfId="1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9" xfId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6" xfId="1" applyFont="1" applyFill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/>
    </xf>
    <xf numFmtId="179" fontId="23" fillId="0" borderId="30" xfId="1" applyNumberFormat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28" fillId="0" borderId="28" xfId="1" applyFont="1" applyFill="1" applyBorder="1" applyAlignment="1">
      <alignment horizontal="left" vertical="center" indent="1"/>
    </xf>
    <xf numFmtId="0" fontId="28" fillId="0" borderId="44" xfId="1" applyFont="1" applyFill="1" applyBorder="1" applyAlignment="1">
      <alignment horizontal="left" vertical="center" inden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28" fillId="0" borderId="30" xfId="1" applyFont="1" applyFill="1" applyBorder="1" applyAlignment="1">
      <alignment horizontal="left" vertical="center" indent="1"/>
    </xf>
    <xf numFmtId="0" fontId="28" fillId="0" borderId="65" xfId="1" applyFont="1" applyFill="1" applyBorder="1" applyAlignment="1">
      <alignment horizontal="left" vertical="center" indent="1"/>
    </xf>
    <xf numFmtId="0" fontId="29" fillId="0" borderId="21" xfId="1" applyFont="1" applyFill="1" applyBorder="1" applyAlignment="1">
      <alignment horizontal="left" vertical="center"/>
    </xf>
    <xf numFmtId="0" fontId="29" fillId="0" borderId="31" xfId="1" applyFont="1" applyFill="1" applyBorder="1" applyAlignment="1">
      <alignment horizontal="left" vertical="center"/>
    </xf>
    <xf numFmtId="0" fontId="29" fillId="0" borderId="24" xfId="1" applyFont="1" applyFill="1" applyBorder="1" applyAlignment="1">
      <alignment horizontal="left" vertical="center"/>
    </xf>
    <xf numFmtId="0" fontId="29" fillId="0" borderId="30" xfId="1" applyFont="1" applyFill="1" applyBorder="1" applyAlignment="1">
      <alignment horizontal="left" vertical="center"/>
    </xf>
    <xf numFmtId="0" fontId="36" fillId="0" borderId="31" xfId="1" applyFont="1" applyFill="1" applyBorder="1" applyAlignment="1">
      <alignment horizontal="center" vertical="center"/>
    </xf>
    <xf numFmtId="0" fontId="36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8" fillId="0" borderId="62" xfId="1" applyFont="1" applyFill="1" applyBorder="1" applyAlignment="1">
      <alignment horizontal="center" vertical="center"/>
    </xf>
    <xf numFmtId="0" fontId="8" fillId="0" borderId="63" xfId="1" applyFont="1" applyFill="1" applyBorder="1" applyAlignment="1">
      <alignment horizontal="center" vertical="center"/>
    </xf>
    <xf numFmtId="0" fontId="8" fillId="0" borderId="64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left" vertical="top"/>
    </xf>
    <xf numFmtId="0" fontId="25" fillId="0" borderId="35" xfId="1" applyFont="1" applyFill="1" applyBorder="1" applyAlignment="1">
      <alignment horizontal="left" vertical="top"/>
    </xf>
    <xf numFmtId="0" fontId="5" fillId="0" borderId="4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28" fillId="0" borderId="22" xfId="1" applyFont="1" applyFill="1" applyBorder="1" applyAlignment="1">
      <alignment horizontal="left" vertical="center" indent="1"/>
    </xf>
    <xf numFmtId="0" fontId="28" fillId="0" borderId="41" xfId="1" applyFont="1" applyFill="1" applyBorder="1" applyAlignment="1">
      <alignment horizontal="left" vertical="center" indent="1"/>
    </xf>
    <xf numFmtId="0" fontId="28" fillId="0" borderId="26" xfId="1" applyFont="1" applyFill="1" applyBorder="1" applyAlignment="1">
      <alignment horizontal="left" vertical="center" indent="1"/>
    </xf>
    <xf numFmtId="0" fontId="29" fillId="0" borderId="46" xfId="1" applyFont="1" applyFill="1" applyBorder="1" applyAlignment="1">
      <alignment horizontal="left" vertical="center"/>
    </xf>
    <xf numFmtId="0" fontId="29" fillId="0" borderId="47" xfId="1" applyFont="1" applyFill="1" applyBorder="1" applyAlignment="1">
      <alignment horizontal="left" vertical="center"/>
    </xf>
    <xf numFmtId="0" fontId="29" fillId="0" borderId="41" xfId="1" applyFont="1" applyFill="1" applyBorder="1" applyAlignment="1">
      <alignment horizontal="left" vertical="center"/>
    </xf>
    <xf numFmtId="0" fontId="36" fillId="0" borderId="4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1" fillId="0" borderId="15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top"/>
    </xf>
    <xf numFmtId="0" fontId="31" fillId="0" borderId="18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5" fillId="0" borderId="15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left" vertical="top"/>
    </xf>
    <xf numFmtId="0" fontId="5" fillId="0" borderId="19" xfId="1" applyFont="1" applyFill="1" applyBorder="1" applyAlignment="1">
      <alignment horizontal="left" vertical="top"/>
    </xf>
    <xf numFmtId="0" fontId="5" fillId="0" borderId="18" xfId="1" applyFont="1" applyFill="1" applyBorder="1" applyAlignment="1">
      <alignment horizontal="left" vertical="top"/>
    </xf>
    <xf numFmtId="0" fontId="5" fillId="0" borderId="33" xfId="1" applyFont="1" applyFill="1" applyBorder="1" applyAlignment="1">
      <alignment horizontal="left" vertical="top"/>
    </xf>
    <xf numFmtId="0" fontId="57" fillId="0" borderId="27" xfId="1" applyFont="1" applyFill="1" applyBorder="1" applyAlignment="1">
      <alignment horizontal="center" vertical="center" shrinkToFit="1"/>
    </xf>
    <xf numFmtId="0" fontId="57" fillId="0" borderId="28" xfId="1" applyFont="1" applyFill="1" applyBorder="1" applyAlignment="1">
      <alignment horizontal="center" vertical="center" shrinkToFit="1"/>
    </xf>
    <xf numFmtId="0" fontId="57" fillId="0" borderId="38" xfId="1" applyFont="1" applyFill="1" applyBorder="1" applyAlignment="1">
      <alignment horizontal="center" vertical="center" shrinkToFit="1"/>
    </xf>
    <xf numFmtId="0" fontId="5" fillId="0" borderId="31" xfId="1" quotePrefix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right" vertical="center"/>
    </xf>
    <xf numFmtId="0" fontId="5" fillId="0" borderId="29" xfId="1" applyNumberFormat="1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>
      <alignment horizontal="center" vertical="center"/>
    </xf>
    <xf numFmtId="0" fontId="5" fillId="0" borderId="30" xfId="1" quotePrefix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horizontal="right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31" fillId="0" borderId="22" xfId="1" applyFont="1" applyFill="1" applyBorder="1" applyAlignment="1">
      <alignment vertical="center"/>
    </xf>
    <xf numFmtId="0" fontId="31" fillId="0" borderId="23" xfId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top"/>
    </xf>
    <xf numFmtId="0" fontId="31" fillId="0" borderId="3" xfId="1" applyFont="1" applyFill="1" applyBorder="1" applyAlignment="1">
      <alignment vertical="center"/>
    </xf>
    <xf numFmtId="0" fontId="5" fillId="0" borderId="24" xfId="1" applyFont="1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5" fillId="0" borderId="34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8" fillId="0" borderId="37" xfId="1" applyNumberFormat="1" applyFont="1" applyFill="1" applyBorder="1" applyAlignment="1">
      <alignment horizontal="center" vertical="center"/>
    </xf>
    <xf numFmtId="0" fontId="8" fillId="0" borderId="31" xfId="1" applyNumberFormat="1" applyFont="1" applyFill="1" applyBorder="1" applyAlignment="1">
      <alignment horizontal="center" vertical="center"/>
    </xf>
    <xf numFmtId="0" fontId="5" fillId="0" borderId="36" xfId="1" applyNumberFormat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>
      <alignment horizontal="center" vertical="center"/>
    </xf>
    <xf numFmtId="0" fontId="5" fillId="0" borderId="49" xfId="1" quotePrefix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3" xfId="1" applyFont="1" applyFill="1" applyBorder="1" applyAlignment="1">
      <alignment horizontal="right" vertical="center"/>
    </xf>
    <xf numFmtId="0" fontId="31" fillId="0" borderId="17" xfId="1" applyFont="1" applyFill="1" applyBorder="1" applyAlignment="1">
      <alignment vertical="center"/>
    </xf>
    <xf numFmtId="0" fontId="31" fillId="0" borderId="10" xfId="1" applyFont="1" applyFill="1" applyBorder="1" applyAlignment="1">
      <alignment vertical="center"/>
    </xf>
    <xf numFmtId="0" fontId="0" fillId="0" borderId="16" xfId="0" applyFill="1" applyBorder="1" applyAlignment="1">
      <alignment horizontal="center" vertical="top"/>
    </xf>
    <xf numFmtId="0" fontId="5" fillId="0" borderId="17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left" vertical="top"/>
    </xf>
    <xf numFmtId="0" fontId="13" fillId="0" borderId="75" xfId="1" applyFont="1" applyFill="1" applyBorder="1" applyAlignment="1">
      <alignment horizontal="center" vertical="center"/>
    </xf>
    <xf numFmtId="0" fontId="13" fillId="0" borderId="76" xfId="1" applyFont="1" applyFill="1" applyBorder="1" applyAlignment="1">
      <alignment horizontal="center" vertical="center"/>
    </xf>
    <xf numFmtId="0" fontId="13" fillId="0" borderId="77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34" fillId="0" borderId="34" xfId="1" applyFont="1" applyFill="1" applyBorder="1" applyAlignment="1">
      <alignment horizontal="right" vertical="center"/>
    </xf>
    <xf numFmtId="0" fontId="34" fillId="0" borderId="3" xfId="1" applyFont="1" applyFill="1" applyBorder="1" applyAlignment="1">
      <alignment horizontal="right" vertical="center"/>
    </xf>
    <xf numFmtId="0" fontId="34" fillId="0" borderId="19" xfId="1" applyFont="1" applyFill="1" applyBorder="1" applyAlignment="1">
      <alignment horizontal="right" vertical="center"/>
    </xf>
    <xf numFmtId="0" fontId="34" fillId="0" borderId="18" xfId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right" vertical="top"/>
    </xf>
    <xf numFmtId="0" fontId="11" fillId="0" borderId="35" xfId="1" applyFont="1" applyFill="1" applyBorder="1" applyAlignment="1">
      <alignment horizontal="right" vertical="top"/>
    </xf>
    <xf numFmtId="0" fontId="33" fillId="0" borderId="0" xfId="1" applyFont="1" applyFill="1" applyAlignment="1">
      <alignment horizontal="left" vertical="center" wrapText="1"/>
    </xf>
    <xf numFmtId="0" fontId="9" fillId="0" borderId="66" xfId="1" applyFont="1" applyFill="1" applyBorder="1" applyAlignment="1">
      <alignment horizontal="center" vertical="center" wrapText="1"/>
    </xf>
    <xf numFmtId="0" fontId="9" fillId="0" borderId="67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30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7" fillId="0" borderId="72" xfId="1" applyFont="1" applyFill="1" applyBorder="1" applyAlignment="1">
      <alignment horizontal="center" vertical="center"/>
    </xf>
    <xf numFmtId="0" fontId="57" fillId="0" borderId="73" xfId="1" applyFont="1" applyFill="1" applyBorder="1" applyAlignment="1">
      <alignment horizontal="center" vertical="center"/>
    </xf>
    <xf numFmtId="0" fontId="57" fillId="0" borderId="74" xfId="1" applyFont="1" applyFill="1" applyBorder="1" applyAlignment="1">
      <alignment horizontal="center" vertical="center"/>
    </xf>
    <xf numFmtId="0" fontId="57" fillId="0" borderId="0" xfId="1" applyFont="1" applyFill="1" applyAlignment="1">
      <alignment horizontal="left" vertical="top" wrapText="1"/>
    </xf>
    <xf numFmtId="176" fontId="6" fillId="0" borderId="30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6" fillId="0" borderId="0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55" fillId="0" borderId="7" xfId="1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/>
    </xf>
    <xf numFmtId="0" fontId="55" fillId="0" borderId="5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8" xfId="1" applyFont="1" applyFill="1" applyBorder="1" applyAlignment="1">
      <alignment horizontal="center" vertical="center"/>
    </xf>
    <xf numFmtId="0" fontId="55" fillId="0" borderId="6" xfId="1" applyFont="1" applyFill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horizontal="center" vertical="center" shrinkToFit="1"/>
    </xf>
    <xf numFmtId="0" fontId="9" fillId="0" borderId="38" xfId="1" applyFont="1" applyFill="1" applyBorder="1" applyAlignment="1">
      <alignment horizontal="center" vertical="center" shrinkToFit="1"/>
    </xf>
    <xf numFmtId="0" fontId="20" fillId="0" borderId="29" xfId="1" applyFont="1" applyFill="1" applyBorder="1" applyAlignment="1">
      <alignment horizontal="center" vertical="center"/>
    </xf>
    <xf numFmtId="0" fontId="20" fillId="0" borderId="30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/>
    </xf>
    <xf numFmtId="0" fontId="20" fillId="0" borderId="40" xfId="1" applyFont="1" applyFill="1" applyBorder="1" applyAlignment="1">
      <alignment horizontal="center" vertical="center"/>
    </xf>
    <xf numFmtId="0" fontId="20" fillId="0" borderId="41" xfId="1" applyFont="1" applyFill="1" applyBorder="1" applyAlignment="1">
      <alignment horizontal="center" vertical="center"/>
    </xf>
    <xf numFmtId="0" fontId="20" fillId="0" borderId="4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0" fontId="16" fillId="0" borderId="29" xfId="1" applyFont="1" applyFill="1" applyBorder="1" applyAlignment="1">
      <alignment horizontal="center" vertical="center" wrapText="1"/>
    </xf>
    <xf numFmtId="0" fontId="16" fillId="0" borderId="30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horizontal="right" vertical="center"/>
    </xf>
    <xf numFmtId="0" fontId="32" fillId="0" borderId="1" xfId="1" applyFont="1" applyFill="1" applyBorder="1" applyAlignment="1">
      <alignment horizontal="right" vertical="center"/>
    </xf>
    <xf numFmtId="0" fontId="32" fillId="0" borderId="15" xfId="1" applyFont="1" applyFill="1" applyBorder="1" applyAlignment="1">
      <alignment horizontal="right" vertical="center"/>
    </xf>
    <xf numFmtId="0" fontId="32" fillId="0" borderId="17" xfId="1" applyFont="1" applyFill="1" applyBorder="1" applyAlignment="1">
      <alignment horizontal="right" vertical="center"/>
    </xf>
    <xf numFmtId="0" fontId="54" fillId="0" borderId="1" xfId="1" applyFont="1" applyFill="1" applyBorder="1" applyAlignment="1">
      <alignment horizontal="right"/>
    </xf>
    <xf numFmtId="0" fontId="54" fillId="0" borderId="8" xfId="1" applyFont="1" applyFill="1" applyBorder="1" applyAlignment="1">
      <alignment horizontal="right"/>
    </xf>
    <xf numFmtId="0" fontId="54" fillId="0" borderId="0" xfId="1" applyFont="1" applyFill="1" applyBorder="1" applyAlignment="1">
      <alignment horizontal="right"/>
    </xf>
    <xf numFmtId="0" fontId="54" fillId="0" borderId="6" xfId="1" applyFont="1" applyFill="1" applyBorder="1" applyAlignment="1">
      <alignment horizontal="right"/>
    </xf>
    <xf numFmtId="0" fontId="54" fillId="0" borderId="10" xfId="1" applyFont="1" applyFill="1" applyBorder="1" applyAlignment="1">
      <alignment horizontal="right"/>
    </xf>
    <xf numFmtId="0" fontId="54" fillId="0" borderId="11" xfId="1" applyFont="1" applyFill="1" applyBorder="1" applyAlignment="1">
      <alignment horizontal="right"/>
    </xf>
    <xf numFmtId="0" fontId="5" fillId="0" borderId="48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left" vertical="center" wrapText="1" indent="1"/>
    </xf>
    <xf numFmtId="0" fontId="28" fillId="0" borderId="48" xfId="1" applyFont="1" applyFill="1" applyBorder="1" applyAlignment="1">
      <alignment horizontal="left" vertical="center" wrapText="1" indent="1"/>
    </xf>
    <xf numFmtId="0" fontId="29" fillId="0" borderId="0" xfId="1" applyFont="1" applyFill="1" applyBorder="1" applyAlignment="1">
      <alignment horizontal="left" vertical="center" wrapText="1"/>
    </xf>
    <xf numFmtId="0" fontId="29" fillId="0" borderId="48" xfId="1" applyFont="1" applyFill="1" applyBorder="1" applyAlignment="1">
      <alignment horizontal="left" vertical="center" wrapText="1"/>
    </xf>
    <xf numFmtId="0" fontId="32" fillId="0" borderId="2" xfId="1" applyFont="1" applyFill="1" applyBorder="1" applyAlignment="1">
      <alignment horizontal="right" vertical="center"/>
    </xf>
    <xf numFmtId="0" fontId="32" fillId="0" borderId="3" xfId="1" applyFont="1" applyFill="1" applyBorder="1" applyAlignment="1">
      <alignment horizontal="right" vertical="center"/>
    </xf>
    <xf numFmtId="0" fontId="58" fillId="0" borderId="7" xfId="1" applyFont="1" applyFill="1" applyBorder="1" applyAlignment="1">
      <alignment horizontal="center" vertical="center"/>
    </xf>
    <xf numFmtId="0" fontId="58" fillId="0" borderId="1" xfId="1" applyFont="1" applyFill="1" applyBorder="1" applyAlignment="1">
      <alignment horizontal="center" vertical="center"/>
    </xf>
    <xf numFmtId="0" fontId="58" fillId="0" borderId="9" xfId="1" applyFont="1" applyFill="1" applyBorder="1" applyAlignment="1">
      <alignment horizontal="center" vertical="center"/>
    </xf>
    <xf numFmtId="0" fontId="58" fillId="0" borderId="10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center" vertical="center"/>
    </xf>
    <xf numFmtId="0" fontId="55" fillId="0" borderId="11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1" fillId="0" borderId="9" xfId="1" applyFont="1" applyFill="1" applyBorder="1" applyAlignment="1">
      <alignment horizontal="center" vertical="center"/>
    </xf>
    <xf numFmtId="0" fontId="31" fillId="0" borderId="10" xfId="1" applyFont="1" applyFill="1" applyBorder="1" applyAlignment="1">
      <alignment horizontal="center" vertical="center"/>
    </xf>
    <xf numFmtId="0" fontId="28" fillId="0" borderId="46" xfId="1" applyFont="1" applyFill="1" applyBorder="1" applyAlignment="1">
      <alignment horizontal="center" vertical="center"/>
    </xf>
    <xf numFmtId="0" fontId="28" fillId="0" borderId="30" xfId="1" applyFont="1" applyFill="1" applyBorder="1" applyAlignment="1">
      <alignment horizontal="center" vertical="center"/>
    </xf>
    <xf numFmtId="0" fontId="53" fillId="0" borderId="29" xfId="1" applyFont="1" applyFill="1" applyBorder="1" applyAlignment="1">
      <alignment horizontal="center" vertical="center"/>
    </xf>
    <xf numFmtId="0" fontId="53" fillId="0" borderId="30" xfId="1" applyFont="1" applyFill="1" applyBorder="1" applyAlignment="1">
      <alignment horizontal="center" vertical="center"/>
    </xf>
    <xf numFmtId="0" fontId="53" fillId="0" borderId="39" xfId="1" applyFont="1" applyFill="1" applyBorder="1" applyAlignment="1">
      <alignment horizontal="center" vertical="center"/>
    </xf>
    <xf numFmtId="0" fontId="53" fillId="0" borderId="40" xfId="1" applyFont="1" applyFill="1" applyBorder="1" applyAlignment="1">
      <alignment horizontal="center" vertical="center"/>
    </xf>
    <xf numFmtId="0" fontId="53" fillId="0" borderId="41" xfId="1" applyFont="1" applyFill="1" applyBorder="1" applyAlignment="1">
      <alignment horizontal="center" vertical="center"/>
    </xf>
    <xf numFmtId="0" fontId="53" fillId="0" borderId="42" xfId="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4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46" fillId="0" borderId="2" xfId="1" quotePrefix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6" fillId="0" borderId="5" xfId="1" applyFont="1" applyBorder="1" applyAlignment="1">
      <alignment horizontal="center" vertical="center"/>
    </xf>
    <xf numFmtId="0" fontId="46" fillId="0" borderId="0" xfId="1" applyFont="1" applyBorder="1" applyAlignment="1">
      <alignment horizontal="center" vertical="center"/>
    </xf>
    <xf numFmtId="0" fontId="46" fillId="0" borderId="9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vertical="center"/>
    </xf>
    <xf numFmtId="0" fontId="46" fillId="0" borderId="3" xfId="1" applyFont="1" applyBorder="1" applyAlignment="1">
      <alignment horizontal="right" vertical="center"/>
    </xf>
    <xf numFmtId="0" fontId="46" fillId="0" borderId="0" xfId="1" applyFont="1" applyBorder="1" applyAlignment="1">
      <alignment horizontal="right" vertical="center"/>
    </xf>
    <xf numFmtId="0" fontId="46" fillId="0" borderId="10" xfId="1" applyFont="1" applyBorder="1" applyAlignment="1">
      <alignment horizontal="right" vertical="center"/>
    </xf>
    <xf numFmtId="0" fontId="5" fillId="0" borderId="3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44" fillId="0" borderId="2" xfId="1" applyFont="1" applyBorder="1" applyAlignment="1">
      <alignment horizontal="center" vertical="center"/>
    </xf>
    <xf numFmtId="0" fontId="44" fillId="0" borderId="35" xfId="1" applyFont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/>
    </xf>
    <xf numFmtId="0" fontId="44" fillId="0" borderId="9" xfId="1" applyFont="1" applyBorder="1" applyAlignment="1">
      <alignment horizontal="center" vertical="center"/>
    </xf>
    <xf numFmtId="0" fontId="44" fillId="0" borderId="16" xfId="1" applyFont="1" applyBorder="1" applyAlignment="1">
      <alignment horizontal="center" vertical="center"/>
    </xf>
    <xf numFmtId="0" fontId="44" fillId="0" borderId="34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4" fillId="0" borderId="17" xfId="1" applyFont="1" applyBorder="1" applyAlignment="1">
      <alignment horizontal="center" vertical="center"/>
    </xf>
    <xf numFmtId="0" fontId="44" fillId="0" borderId="11" xfId="1" applyFont="1" applyBorder="1" applyAlignment="1">
      <alignment horizontal="center" vertical="center"/>
    </xf>
    <xf numFmtId="0" fontId="44" fillId="0" borderId="2" xfId="1" applyFont="1" applyFill="1" applyBorder="1" applyAlignment="1">
      <alignment horizontal="center" vertical="center"/>
    </xf>
    <xf numFmtId="0" fontId="44" fillId="0" borderId="4" xfId="1" applyFont="1" applyFill="1" applyBorder="1" applyAlignment="1">
      <alignment horizontal="center" vertical="center"/>
    </xf>
    <xf numFmtId="0" fontId="44" fillId="0" borderId="5" xfId="1" applyFont="1" applyFill="1" applyBorder="1" applyAlignment="1">
      <alignment horizontal="center" vertical="center"/>
    </xf>
    <xf numFmtId="0" fontId="44" fillId="0" borderId="6" xfId="1" applyFont="1" applyFill="1" applyBorder="1" applyAlignment="1">
      <alignment horizontal="center" vertical="center"/>
    </xf>
    <xf numFmtId="0" fontId="44" fillId="0" borderId="9" xfId="1" applyFont="1" applyFill="1" applyBorder="1" applyAlignment="1">
      <alignment horizontal="center" vertical="center"/>
    </xf>
    <xf numFmtId="0" fontId="44" fillId="0" borderId="11" xfId="1" applyFont="1" applyFill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4" fillId="0" borderId="0" xfId="1" applyFont="1" applyBorder="1" applyAlignment="1">
      <alignment horizontal="center" vertical="center"/>
    </xf>
    <xf numFmtId="0" fontId="44" fillId="0" borderId="10" xfId="1" applyFont="1" applyBorder="1" applyAlignment="1">
      <alignment horizontal="center" vertical="center"/>
    </xf>
    <xf numFmtId="0" fontId="30" fillId="0" borderId="7" xfId="1" applyFont="1" applyBorder="1" applyAlignment="1">
      <alignment horizontal="right" vertical="center"/>
    </xf>
    <xf numFmtId="0" fontId="30" fillId="0" borderId="1" xfId="1" applyFont="1" applyBorder="1" applyAlignment="1">
      <alignment horizontal="right" vertical="center"/>
    </xf>
    <xf numFmtId="0" fontId="30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horizontal="right" vertical="center"/>
    </xf>
    <xf numFmtId="0" fontId="30" fillId="0" borderId="9" xfId="1" applyFont="1" applyBorder="1" applyAlignment="1">
      <alignment horizontal="right" vertical="center"/>
    </xf>
    <xf numFmtId="0" fontId="30" fillId="0" borderId="10" xfId="1" applyFont="1" applyBorder="1" applyAlignment="1">
      <alignment horizontal="right" vertical="center"/>
    </xf>
    <xf numFmtId="0" fontId="48" fillId="0" borderId="1" xfId="0" applyFont="1" applyBorder="1" applyAlignment="1">
      <alignment horizontal="right" vertical="center"/>
    </xf>
    <xf numFmtId="0" fontId="48" fillId="0" borderId="8" xfId="0" applyFont="1" applyBorder="1" applyAlignment="1">
      <alignment horizontal="right" vertical="center"/>
    </xf>
    <xf numFmtId="0" fontId="44" fillId="0" borderId="30" xfId="1" applyFont="1" applyBorder="1" applyAlignment="1">
      <alignment horizontal="center" vertical="center"/>
    </xf>
    <xf numFmtId="0" fontId="44" fillId="0" borderId="41" xfId="1" applyFont="1" applyBorder="1" applyAlignment="1">
      <alignment horizontal="center" vertical="center"/>
    </xf>
    <xf numFmtId="0" fontId="44" fillId="0" borderId="39" xfId="1" applyFont="1" applyBorder="1" applyAlignment="1">
      <alignment horizontal="center" vertical="center"/>
    </xf>
    <xf numFmtId="0" fontId="44" fillId="0" borderId="42" xfId="1" applyFont="1" applyBorder="1" applyAlignment="1">
      <alignment horizontal="center" vertical="center"/>
    </xf>
    <xf numFmtId="0" fontId="44" fillId="0" borderId="35" xfId="1" applyFont="1" applyFill="1" applyBorder="1" applyAlignment="1">
      <alignment horizontal="center" vertical="center"/>
    </xf>
    <xf numFmtId="0" fontId="44" fillId="0" borderId="14" xfId="1" applyFont="1" applyFill="1" applyBorder="1" applyAlignment="1">
      <alignment horizontal="center" vertical="center"/>
    </xf>
    <xf numFmtId="0" fontId="44" fillId="0" borderId="16" xfId="1" applyFont="1" applyFill="1" applyBorder="1" applyAlignment="1">
      <alignment horizontal="center" vertical="center"/>
    </xf>
    <xf numFmtId="0" fontId="44" fillId="0" borderId="29" xfId="1" applyFont="1" applyBorder="1" applyAlignment="1">
      <alignment horizontal="center" vertical="center"/>
    </xf>
    <xf numFmtId="0" fontId="44" fillId="0" borderId="4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44" fillId="0" borderId="30" xfId="1" applyFont="1" applyBorder="1" applyAlignment="1">
      <alignment horizontal="center" vertical="center" shrinkToFit="1"/>
    </xf>
    <xf numFmtId="0" fontId="44" fillId="0" borderId="39" xfId="1" applyFont="1" applyBorder="1" applyAlignment="1">
      <alignment horizontal="center" vertical="center" shrinkToFit="1"/>
    </xf>
    <xf numFmtId="0" fontId="44" fillId="0" borderId="41" xfId="1" applyFont="1" applyBorder="1" applyAlignment="1">
      <alignment horizontal="center" vertical="center" shrinkToFit="1"/>
    </xf>
    <xf numFmtId="0" fontId="44" fillId="0" borderId="42" xfId="1" applyFont="1" applyBorder="1" applyAlignment="1">
      <alignment horizontal="center" vertical="center" shrinkToFit="1"/>
    </xf>
    <xf numFmtId="0" fontId="44" fillId="0" borderId="24" xfId="1" applyFont="1" applyFill="1" applyBorder="1" applyAlignment="1">
      <alignment horizontal="center" vertical="center"/>
    </xf>
    <xf numFmtId="0" fontId="44" fillId="0" borderId="30" xfId="1" applyFont="1" applyFill="1" applyBorder="1" applyAlignment="1">
      <alignment horizontal="center" vertical="center"/>
    </xf>
    <xf numFmtId="0" fontId="44" fillId="0" borderId="25" xfId="1" applyFont="1" applyFill="1" applyBorder="1" applyAlignment="1">
      <alignment horizontal="center" vertical="center"/>
    </xf>
    <xf numFmtId="0" fontId="44" fillId="0" borderId="41" xfId="1" applyFont="1" applyFill="1" applyBorder="1" applyAlignment="1">
      <alignment horizontal="center" vertical="center"/>
    </xf>
    <xf numFmtId="0" fontId="44" fillId="0" borderId="20" xfId="1" applyFont="1" applyFill="1" applyBorder="1" applyAlignment="1">
      <alignment horizontal="center" vertical="center"/>
    </xf>
    <xf numFmtId="0" fontId="44" fillId="0" borderId="33" xfId="1" applyFont="1" applyFill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44" fillId="0" borderId="18" xfId="1" applyFont="1" applyBorder="1" applyAlignment="1">
      <alignment horizontal="center" vertical="center"/>
    </xf>
    <xf numFmtId="0" fontId="44" fillId="0" borderId="33" xfId="1" applyFont="1" applyBorder="1" applyAlignment="1">
      <alignment horizontal="center" vertical="center"/>
    </xf>
    <xf numFmtId="0" fontId="46" fillId="0" borderId="2" xfId="1" applyFont="1" applyBorder="1" applyAlignment="1">
      <alignment horizontal="right" vertical="center"/>
    </xf>
    <xf numFmtId="0" fontId="46" fillId="0" borderId="5" xfId="1" applyFont="1" applyBorder="1" applyAlignment="1">
      <alignment horizontal="right" vertical="center"/>
    </xf>
    <xf numFmtId="0" fontId="46" fillId="0" borderId="9" xfId="1" applyFont="1" applyBorder="1" applyAlignment="1">
      <alignment horizontal="right" vertical="center"/>
    </xf>
    <xf numFmtId="0" fontId="44" fillId="0" borderId="21" xfId="1" applyFont="1" applyBorder="1" applyAlignment="1">
      <alignment horizontal="center" vertical="center"/>
    </xf>
    <xf numFmtId="0" fontId="44" fillId="0" borderId="19" xfId="1" applyFont="1" applyBorder="1" applyAlignment="1">
      <alignment horizontal="center" vertical="center"/>
    </xf>
    <xf numFmtId="0" fontId="44" fillId="0" borderId="21" xfId="1" applyFont="1" applyFill="1" applyBorder="1" applyAlignment="1">
      <alignment horizontal="center" vertical="center"/>
    </xf>
    <xf numFmtId="0" fontId="44" fillId="0" borderId="27" xfId="1" applyFont="1" applyBorder="1" applyAlignment="1">
      <alignment horizontal="center" vertical="center"/>
    </xf>
    <xf numFmtId="0" fontId="44" fillId="0" borderId="28" xfId="1" applyFont="1" applyBorder="1" applyAlignment="1">
      <alignment horizontal="center" vertical="center"/>
    </xf>
    <xf numFmtId="0" fontId="44" fillId="0" borderId="38" xfId="1" applyFont="1" applyBorder="1" applyAlignment="1">
      <alignment horizontal="center" vertical="center"/>
    </xf>
    <xf numFmtId="0" fontId="47" fillId="0" borderId="1" xfId="0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44" fillId="0" borderId="31" xfId="1" applyFont="1" applyBorder="1" applyAlignment="1">
      <alignment horizontal="center" vertical="center"/>
    </xf>
    <xf numFmtId="0" fontId="44" fillId="0" borderId="32" xfId="1" applyFont="1" applyBorder="1" applyAlignment="1">
      <alignment horizontal="center" vertical="center"/>
    </xf>
    <xf numFmtId="0" fontId="44" fillId="0" borderId="27" xfId="1" applyFont="1" applyFill="1" applyBorder="1" applyAlignment="1">
      <alignment horizontal="center" vertical="center"/>
    </xf>
    <xf numFmtId="0" fontId="44" fillId="0" borderId="38" xfId="1" applyFont="1" applyFill="1" applyBorder="1" applyAlignment="1">
      <alignment horizontal="center" vertical="center"/>
    </xf>
    <xf numFmtId="0" fontId="44" fillId="0" borderId="29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horizontal="center" vertical="center"/>
    </xf>
    <xf numFmtId="0" fontId="44" fillId="0" borderId="37" xfId="1" applyFont="1" applyBorder="1" applyAlignment="1">
      <alignment horizontal="center" vertical="center"/>
    </xf>
    <xf numFmtId="0" fontId="44" fillId="0" borderId="37" xfId="1" applyFont="1" applyFill="1" applyBorder="1" applyAlignment="1">
      <alignment horizontal="center" vertical="center"/>
    </xf>
    <xf numFmtId="0" fontId="44" fillId="0" borderId="31" xfId="1" applyFont="1" applyFill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44" fillId="0" borderId="31" xfId="1" applyFont="1" applyBorder="1" applyAlignment="1">
      <alignment horizontal="center" vertical="center" shrinkToFit="1"/>
    </xf>
    <xf numFmtId="0" fontId="44" fillId="0" borderId="32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textRotation="255" wrapText="1" shrinkToFit="1"/>
    </xf>
    <xf numFmtId="0" fontId="5" fillId="0" borderId="0" xfId="1" applyFont="1" applyBorder="1" applyAlignment="1">
      <alignment horizontal="center" vertical="center" textRotation="255" wrapText="1" shrinkToFit="1"/>
    </xf>
    <xf numFmtId="0" fontId="5" fillId="0" borderId="9" xfId="1" applyFont="1" applyBorder="1" applyAlignment="1">
      <alignment horizontal="center" vertical="center" textRotation="255" wrapText="1" shrinkToFit="1"/>
    </xf>
    <xf numFmtId="0" fontId="5" fillId="0" borderId="10" xfId="1" applyFont="1" applyBorder="1" applyAlignment="1">
      <alignment horizontal="center" vertical="center" textRotation="255" wrapText="1" shrinkToFit="1"/>
    </xf>
    <xf numFmtId="0" fontId="5" fillId="0" borderId="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35" xfId="1" applyNumberFormat="1" applyFont="1" applyFill="1" applyBorder="1" applyAlignment="1">
      <alignment horizontal="center" vertical="center"/>
    </xf>
    <xf numFmtId="178" fontId="5" fillId="0" borderId="48" xfId="1" applyNumberFormat="1" applyFont="1" applyFill="1" applyBorder="1" applyAlignment="1">
      <alignment horizontal="center" vertical="center"/>
    </xf>
    <xf numFmtId="178" fontId="5" fillId="0" borderId="51" xfId="1" applyNumberFormat="1" applyFont="1" applyFill="1" applyBorder="1" applyAlignment="1">
      <alignment horizontal="center" vertical="center"/>
    </xf>
    <xf numFmtId="178" fontId="5" fillId="0" borderId="34" xfId="1" applyNumberFormat="1" applyFont="1" applyFill="1" applyBorder="1" applyAlignment="1">
      <alignment horizontal="center" vertical="center"/>
    </xf>
    <xf numFmtId="178" fontId="5" fillId="0" borderId="60" xfId="1" applyNumberFormat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distributed" textRotation="255"/>
    </xf>
    <xf numFmtId="0" fontId="5" fillId="0" borderId="30" xfId="1" applyFont="1" applyBorder="1" applyAlignment="1">
      <alignment horizontal="center" vertical="distributed" textRotation="255"/>
    </xf>
    <xf numFmtId="0" fontId="13" fillId="0" borderId="0" xfId="0" applyFont="1" applyAlignment="1">
      <alignment horizontal="center"/>
    </xf>
    <xf numFmtId="0" fontId="42" fillId="0" borderId="7" xfId="0" quotePrefix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3" xfId="0" quotePrefix="1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textRotation="255" wrapText="1" shrinkToFit="1"/>
    </xf>
    <xf numFmtId="0" fontId="5" fillId="0" borderId="0" xfId="1" applyFont="1" applyBorder="1" applyAlignment="1">
      <alignment horizontal="center" textRotation="255" wrapText="1" shrinkToFit="1"/>
    </xf>
    <xf numFmtId="0" fontId="42" fillId="0" borderId="15" xfId="0" quotePrefix="1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distributed" textRotation="255"/>
    </xf>
    <xf numFmtId="0" fontId="5" fillId="0" borderId="39" xfId="1" applyFont="1" applyBorder="1" applyAlignment="1">
      <alignment horizontal="center" vertical="distributed" textRotation="255"/>
    </xf>
    <xf numFmtId="0" fontId="5" fillId="0" borderId="37" xfId="1" applyFont="1" applyBorder="1" applyAlignment="1">
      <alignment horizontal="center" vertical="distributed" textRotation="255"/>
    </xf>
    <xf numFmtId="0" fontId="5" fillId="0" borderId="29" xfId="1" applyFont="1" applyBorder="1" applyAlignment="1">
      <alignment horizontal="center" vertical="distributed" textRotation="255"/>
    </xf>
    <xf numFmtId="0" fontId="42" fillId="0" borderId="15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42" fillId="0" borderId="20" xfId="0" quotePrefix="1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9" xfId="0" quotePrefix="1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top"/>
    </xf>
    <xf numFmtId="0" fontId="43" fillId="0" borderId="35" xfId="1" applyFont="1" applyBorder="1" applyAlignment="1">
      <alignment horizontal="left" vertical="top"/>
    </xf>
    <xf numFmtId="0" fontId="43" fillId="0" borderId="0" xfId="1" applyFont="1" applyBorder="1" applyAlignment="1">
      <alignment horizontal="left" vertical="top"/>
    </xf>
    <xf numFmtId="0" fontId="43" fillId="0" borderId="14" xfId="1" applyFont="1" applyBorder="1" applyAlignment="1">
      <alignment horizontal="left" vertical="top"/>
    </xf>
    <xf numFmtId="0" fontId="43" fillId="0" borderId="18" xfId="1" applyFont="1" applyBorder="1" applyAlignment="1">
      <alignment horizontal="left" vertical="top"/>
    </xf>
    <xf numFmtId="0" fontId="43" fillId="0" borderId="21" xfId="1" applyFont="1" applyBorder="1" applyAlignment="1">
      <alignment horizontal="left" vertical="top"/>
    </xf>
    <xf numFmtId="0" fontId="30" fillId="0" borderId="34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0" fontId="30" fillId="0" borderId="18" xfId="0" applyFont="1" applyBorder="1" applyAlignment="1">
      <alignment horizontal="right" vertical="center"/>
    </xf>
    <xf numFmtId="0" fontId="39" fillId="0" borderId="3" xfId="0" applyFont="1" applyBorder="1" applyAlignment="1">
      <alignment horizontal="right" vertical="center"/>
    </xf>
    <xf numFmtId="0" fontId="39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33" xfId="0" applyFont="1" applyBorder="1" applyAlignment="1">
      <alignment horizontal="right"/>
    </xf>
    <xf numFmtId="0" fontId="6" fillId="0" borderId="2" xfId="1" applyNumberFormat="1" applyFont="1" applyBorder="1" applyAlignment="1">
      <alignment horizontal="center" vertical="center" shrinkToFit="1"/>
    </xf>
    <xf numFmtId="0" fontId="6" fillId="0" borderId="3" xfId="1" applyNumberFormat="1" applyFont="1" applyBorder="1" applyAlignment="1">
      <alignment horizontal="center" vertical="center" shrinkToFit="1"/>
    </xf>
    <xf numFmtId="0" fontId="6" fillId="0" borderId="35" xfId="1" applyNumberFormat="1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center" vertical="center" shrinkToFit="1"/>
    </xf>
    <xf numFmtId="0" fontId="6" fillId="0" borderId="18" xfId="1" applyNumberFormat="1" applyFont="1" applyBorder="1" applyAlignment="1">
      <alignment horizontal="center" vertical="center" shrinkToFit="1"/>
    </xf>
    <xf numFmtId="0" fontId="6" fillId="0" borderId="21" xfId="1" applyNumberFormat="1" applyFont="1" applyBorder="1" applyAlignment="1">
      <alignment horizontal="center" vertical="center" shrinkToFit="1"/>
    </xf>
    <xf numFmtId="177" fontId="6" fillId="0" borderId="30" xfId="1" applyNumberFormat="1" applyFont="1" applyBorder="1" applyAlignment="1">
      <alignment horizontal="right" vertical="center" indent="1" shrinkToFit="1"/>
    </xf>
    <xf numFmtId="177" fontId="6" fillId="0" borderId="39" xfId="1" applyNumberFormat="1" applyFont="1" applyBorder="1" applyAlignment="1">
      <alignment horizontal="right" vertical="center" indent="1" shrinkToFit="1"/>
    </xf>
    <xf numFmtId="0" fontId="43" fillId="0" borderId="10" xfId="1" applyFont="1" applyBorder="1" applyAlignment="1">
      <alignment horizontal="left" vertical="top"/>
    </xf>
    <xf numFmtId="0" fontId="43" fillId="0" borderId="16" xfId="1" applyFont="1" applyBorder="1" applyAlignment="1">
      <alignment horizontal="left" vertical="top"/>
    </xf>
    <xf numFmtId="0" fontId="30" fillId="0" borderId="17" xfId="0" applyFont="1" applyBorder="1" applyAlignment="1">
      <alignment horizontal="right" vertical="center"/>
    </xf>
    <xf numFmtId="0" fontId="30" fillId="0" borderId="1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6" fillId="0" borderId="29" xfId="1" applyNumberFormat="1" applyFont="1" applyBorder="1" applyAlignment="1">
      <alignment horizontal="center" vertical="center" shrinkToFit="1"/>
    </xf>
    <xf numFmtId="0" fontId="6" fillId="0" borderId="30" xfId="1" applyNumberFormat="1" applyFont="1" applyBorder="1" applyAlignment="1">
      <alignment horizontal="center" vertical="center" shrinkToFit="1"/>
    </xf>
    <xf numFmtId="0" fontId="6" fillId="0" borderId="40" xfId="1" applyNumberFormat="1" applyFont="1" applyBorder="1" applyAlignment="1">
      <alignment horizontal="center" vertical="center" shrinkToFit="1"/>
    </xf>
    <xf numFmtId="0" fontId="6" fillId="0" borderId="41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right" vertical="center" indent="1" shrinkToFit="1"/>
    </xf>
    <xf numFmtId="177" fontId="6" fillId="0" borderId="42" xfId="1" applyNumberFormat="1" applyFont="1" applyBorder="1" applyAlignment="1">
      <alignment horizontal="right" vertical="center" indent="1" shrinkToFit="1"/>
    </xf>
    <xf numFmtId="0" fontId="49" fillId="0" borderId="0" xfId="0" applyFont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24" fillId="0" borderId="0" xfId="1" applyFont="1" applyBorder="1" applyAlignment="1">
      <alignment horizontal="left" wrapText="1" shrinkToFi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0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distributed" textRotation="255"/>
    </xf>
    <xf numFmtId="0" fontId="5" fillId="0" borderId="24" xfId="1" applyFont="1" applyBorder="1" applyAlignment="1">
      <alignment horizontal="center" vertical="distributed" textRotation="255"/>
    </xf>
    <xf numFmtId="0" fontId="14" fillId="0" borderId="27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30" fillId="0" borderId="30" xfId="1" applyFont="1" applyBorder="1" applyAlignment="1">
      <alignment horizontal="left" vertical="center" indent="1"/>
    </xf>
    <xf numFmtId="0" fontId="30" fillId="0" borderId="22" xfId="1" applyFont="1" applyBorder="1" applyAlignment="1">
      <alignment horizontal="left" vertical="center" indent="1"/>
    </xf>
    <xf numFmtId="0" fontId="31" fillId="0" borderId="46" xfId="1" applyFont="1" applyBorder="1" applyAlignment="1">
      <alignment horizontal="left" vertical="center"/>
    </xf>
    <xf numFmtId="0" fontId="31" fillId="0" borderId="30" xfId="1" applyFont="1" applyBorder="1" applyAlignment="1">
      <alignment horizontal="left" vertical="center"/>
    </xf>
    <xf numFmtId="0" fontId="31" fillId="0" borderId="3" xfId="1" applyFont="1" applyBorder="1" applyAlignment="1">
      <alignment horizontal="right" vertical="center"/>
    </xf>
    <xf numFmtId="0" fontId="31" fillId="0" borderId="0" xfId="1" applyFont="1" applyBorder="1" applyAlignment="1">
      <alignment horizontal="right" vertical="center"/>
    </xf>
    <xf numFmtId="0" fontId="31" fillId="0" borderId="18" xfId="1" applyFont="1" applyBorder="1" applyAlignment="1">
      <alignment horizontal="right" vertical="center"/>
    </xf>
    <xf numFmtId="0" fontId="43" fillId="0" borderId="0" xfId="1" applyFont="1" applyBorder="1" applyAlignment="1">
      <alignment horizontal="center" vertical="top"/>
    </xf>
    <xf numFmtId="0" fontId="43" fillId="0" borderId="18" xfId="1" applyFont="1" applyBorder="1" applyAlignment="1">
      <alignment horizontal="center" vertical="top"/>
    </xf>
    <xf numFmtId="0" fontId="39" fillId="0" borderId="0" xfId="0" applyFont="1" applyBorder="1" applyAlignment="1">
      <alignment horizontal="right" vertical="center"/>
    </xf>
    <xf numFmtId="0" fontId="39" fillId="0" borderId="6" xfId="0" applyFont="1" applyBorder="1" applyAlignment="1">
      <alignment horizontal="right" vertical="center"/>
    </xf>
    <xf numFmtId="0" fontId="5" fillId="0" borderId="36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left" vertical="center" indent="1"/>
    </xf>
    <xf numFmtId="0" fontId="30" fillId="0" borderId="34" xfId="1" applyFont="1" applyBorder="1" applyAlignment="1">
      <alignment horizontal="left" vertical="center" indent="1"/>
    </xf>
    <xf numFmtId="0" fontId="30" fillId="0" borderId="41" xfId="1" applyFont="1" applyBorder="1" applyAlignment="1">
      <alignment horizontal="left" vertical="center" indent="1"/>
    </xf>
    <xf numFmtId="0" fontId="30" fillId="0" borderId="26" xfId="1" applyFont="1" applyBorder="1" applyAlignment="1">
      <alignment horizontal="left" vertical="center" indent="1"/>
    </xf>
    <xf numFmtId="0" fontId="29" fillId="0" borderId="46" xfId="1" applyFont="1" applyBorder="1" applyAlignment="1">
      <alignment horizontal="left" vertical="center"/>
    </xf>
    <xf numFmtId="0" fontId="29" fillId="0" borderId="30" xfId="1" applyFont="1" applyBorder="1" applyAlignment="1">
      <alignment horizontal="left" vertical="center"/>
    </xf>
    <xf numFmtId="0" fontId="29" fillId="0" borderId="55" xfId="1" applyFont="1" applyBorder="1" applyAlignment="1">
      <alignment horizontal="left" vertical="center"/>
    </xf>
    <xf numFmtId="0" fontId="29" fillId="0" borderId="49" xfId="1" applyFont="1" applyBorder="1" applyAlignment="1">
      <alignment horizontal="left" vertical="center"/>
    </xf>
    <xf numFmtId="0" fontId="29" fillId="0" borderId="47" xfId="1" applyFont="1" applyBorder="1" applyAlignment="1">
      <alignment horizontal="left" vertical="center"/>
    </xf>
    <xf numFmtId="0" fontId="29" fillId="0" borderId="41" xfId="1" applyFont="1" applyBorder="1" applyAlignment="1">
      <alignment horizontal="left" vertical="center"/>
    </xf>
    <xf numFmtId="0" fontId="31" fillId="0" borderId="10" xfId="1" applyFont="1" applyBorder="1" applyAlignment="1">
      <alignment horizontal="right" vertical="center"/>
    </xf>
    <xf numFmtId="0" fontId="43" fillId="0" borderId="3" xfId="1" applyFont="1" applyBorder="1" applyAlignment="1">
      <alignment horizontal="center" vertical="top"/>
    </xf>
    <xf numFmtId="0" fontId="43" fillId="0" borderId="10" xfId="1" applyFont="1" applyBorder="1" applyAlignment="1">
      <alignment horizontal="center" vertical="top"/>
    </xf>
    <xf numFmtId="0" fontId="31" fillId="0" borderId="1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6" fillId="0" borderId="37" xfId="1" applyNumberFormat="1" applyFont="1" applyBorder="1" applyAlignment="1">
      <alignment horizontal="center" vertical="center" shrinkToFit="1"/>
    </xf>
    <xf numFmtId="0" fontId="6" fillId="0" borderId="31" xfId="1" applyNumberFormat="1" applyFont="1" applyBorder="1" applyAlignment="1">
      <alignment horizontal="center" vertical="center" shrinkToFit="1"/>
    </xf>
    <xf numFmtId="177" fontId="6" fillId="0" borderId="31" xfId="1" applyNumberFormat="1" applyFont="1" applyBorder="1" applyAlignment="1">
      <alignment horizontal="right" vertical="center" indent="1" shrinkToFit="1"/>
    </xf>
    <xf numFmtId="177" fontId="6" fillId="0" borderId="32" xfId="1" applyNumberFormat="1" applyFont="1" applyBorder="1" applyAlignment="1">
      <alignment horizontal="right" vertical="center" indent="1" shrinkToFi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left" vertical="center" indent="1"/>
    </xf>
    <xf numFmtId="0" fontId="30" fillId="0" borderId="58" xfId="1" applyFont="1" applyBorder="1" applyAlignment="1">
      <alignment horizontal="left" vertical="center" indent="1"/>
    </xf>
    <xf numFmtId="0" fontId="30" fillId="0" borderId="31" xfId="1" applyFont="1" applyBorder="1" applyAlignment="1">
      <alignment horizontal="left" vertical="center" indent="1"/>
    </xf>
    <xf numFmtId="0" fontId="30" fillId="0" borderId="19" xfId="1" applyFont="1" applyBorder="1" applyAlignment="1">
      <alignment horizontal="left" vertical="center" indent="1"/>
    </xf>
    <xf numFmtId="0" fontId="29" fillId="0" borderId="59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/>
    </xf>
    <xf numFmtId="0" fontId="29" fillId="0" borderId="54" xfId="1" applyFont="1" applyBorder="1" applyAlignment="1">
      <alignment horizontal="left" vertical="center"/>
    </xf>
    <xf numFmtId="0" fontId="29" fillId="0" borderId="31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50" fillId="0" borderId="56" xfId="1" applyFont="1" applyBorder="1" applyAlignment="1">
      <alignment horizontal="left" vertical="center" wrapText="1"/>
    </xf>
    <xf numFmtId="0" fontId="50" fillId="0" borderId="57" xfId="1" applyFont="1" applyBorder="1" applyAlignment="1">
      <alignment horizontal="left" vertical="center" wrapText="1"/>
    </xf>
    <xf numFmtId="0" fontId="50" fillId="0" borderId="0" xfId="1" applyFont="1" applyBorder="1" applyAlignment="1">
      <alignment horizontal="left" vertical="center" wrapText="1"/>
    </xf>
    <xf numFmtId="0" fontId="50" fillId="0" borderId="6" xfId="1" applyFont="1" applyBorder="1" applyAlignment="1">
      <alignment horizontal="left" vertical="center" wrapText="1"/>
    </xf>
    <xf numFmtId="0" fontId="50" fillId="0" borderId="10" xfId="1" applyFont="1" applyBorder="1" applyAlignment="1">
      <alignment horizontal="left" vertical="center" wrapText="1"/>
    </xf>
    <xf numFmtId="0" fontId="50" fillId="0" borderId="11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49" fillId="0" borderId="0" xfId="0" applyFont="1" applyBorder="1" applyAlignment="1">
      <alignment horizontal="left" vertical="center"/>
    </xf>
    <xf numFmtId="0" fontId="35" fillId="0" borderId="7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5" fillId="0" borderId="8" xfId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5" fillId="0" borderId="6" xfId="1" applyFont="1" applyFill="1" applyBorder="1" applyAlignment="1">
      <alignment horizontal="center" vertical="center"/>
    </xf>
    <xf numFmtId="0" fontId="35" fillId="0" borderId="9" xfId="1" applyFont="1" applyFill="1" applyBorder="1" applyAlignment="1">
      <alignment horizontal="center" vertical="center"/>
    </xf>
    <xf numFmtId="0" fontId="35" fillId="0" borderId="10" xfId="1" applyFont="1" applyFill="1" applyBorder="1" applyAlignment="1">
      <alignment horizontal="center" vertical="center"/>
    </xf>
    <xf numFmtId="0" fontId="35" fillId="0" borderId="11" xfId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57" fillId="0" borderId="7" xfId="1" applyFont="1" applyBorder="1" applyAlignment="1">
      <alignment horizontal="center" vertical="center" shrinkToFit="1"/>
    </xf>
    <xf numFmtId="0" fontId="57" fillId="0" borderId="1" xfId="1" applyFont="1" applyBorder="1" applyAlignment="1">
      <alignment horizontal="center" vertical="center" shrinkToFit="1"/>
    </xf>
    <xf numFmtId="0" fontId="57" fillId="0" borderId="8" xfId="1" applyFont="1" applyBorder="1" applyAlignment="1">
      <alignment horizontal="center" vertical="center" shrinkToFit="1"/>
    </xf>
    <xf numFmtId="0" fontId="57" fillId="0" borderId="20" xfId="1" applyFont="1" applyBorder="1" applyAlignment="1">
      <alignment horizontal="center" vertical="center" shrinkToFit="1"/>
    </xf>
    <xf numFmtId="0" fontId="57" fillId="0" borderId="18" xfId="1" applyFont="1" applyBorder="1" applyAlignment="1">
      <alignment horizontal="center" vertical="center" shrinkToFit="1"/>
    </xf>
    <xf numFmtId="0" fontId="57" fillId="0" borderId="3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5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53" fillId="0" borderId="2" xfId="1" applyFont="1" applyFill="1" applyBorder="1" applyAlignment="1">
      <alignment horizontal="center" vertical="center"/>
    </xf>
    <xf numFmtId="0" fontId="53" fillId="0" borderId="3" xfId="1" applyFont="1" applyFill="1" applyBorder="1" applyAlignment="1">
      <alignment horizontal="center" vertical="center"/>
    </xf>
    <xf numFmtId="0" fontId="53" fillId="0" borderId="4" xfId="1" applyFont="1" applyFill="1" applyBorder="1" applyAlignment="1">
      <alignment horizontal="center" vertical="center"/>
    </xf>
    <xf numFmtId="0" fontId="53" fillId="0" borderId="5" xfId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0" fontId="53" fillId="0" borderId="6" xfId="1" applyFont="1" applyFill="1" applyBorder="1" applyAlignment="1">
      <alignment horizontal="center" vertical="center"/>
    </xf>
    <xf numFmtId="0" fontId="53" fillId="0" borderId="9" xfId="1" applyFont="1" applyFill="1" applyBorder="1" applyAlignment="1">
      <alignment horizontal="center" vertical="center"/>
    </xf>
    <xf numFmtId="0" fontId="53" fillId="0" borderId="10" xfId="1" applyFont="1" applyFill="1" applyBorder="1" applyAlignment="1">
      <alignment horizontal="center" vertical="center"/>
    </xf>
    <xf numFmtId="0" fontId="53" fillId="0" borderId="11" xfId="1" applyFont="1" applyFill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shrinkToFit="1"/>
    </xf>
    <xf numFmtId="0" fontId="6" fillId="0" borderId="9" xfId="1" applyNumberFormat="1" applyFont="1" applyBorder="1" applyAlignment="1">
      <alignment horizontal="center" vertical="center" shrinkToFit="1"/>
    </xf>
    <xf numFmtId="0" fontId="6" fillId="0" borderId="10" xfId="1" applyNumberFormat="1" applyFont="1" applyBorder="1" applyAlignment="1">
      <alignment horizontal="center" vertical="center" shrinkToFit="1"/>
    </xf>
    <xf numFmtId="0" fontId="6" fillId="0" borderId="11" xfId="1" applyNumberFormat="1" applyFont="1" applyBorder="1" applyAlignment="1">
      <alignment horizontal="center" vertical="center" shrinkToFit="1"/>
    </xf>
    <xf numFmtId="0" fontId="6" fillId="0" borderId="36" xfId="1" applyNumberFormat="1" applyFont="1" applyBorder="1" applyAlignment="1">
      <alignment horizontal="center" vertical="center" shrinkToFit="1"/>
    </xf>
    <xf numFmtId="0" fontId="6" fillId="0" borderId="49" xfId="1" applyNumberFormat="1" applyFont="1" applyBorder="1" applyAlignment="1">
      <alignment horizontal="center" vertical="center" shrinkToFit="1"/>
    </xf>
    <xf numFmtId="177" fontId="6" fillId="0" borderId="49" xfId="1" applyNumberFormat="1" applyFont="1" applyBorder="1" applyAlignment="1">
      <alignment horizontal="right" vertical="center" indent="1" shrinkToFit="1"/>
    </xf>
    <xf numFmtId="177" fontId="6" fillId="0" borderId="53" xfId="1" applyNumberFormat="1" applyFont="1" applyBorder="1" applyAlignment="1">
      <alignment horizontal="right" vertical="center" inden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CC"/>
      <color rgb="FFFFFF99"/>
      <color rgb="FFFFCCCC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BD118"/>
  <sheetViews>
    <sheetView showGridLines="0" tabSelected="1" view="pageBreakPreview" zoomScaleNormal="100" zoomScaleSheetLayoutView="100" workbookViewId="0">
      <selection activeCell="AM11" sqref="AM11:AO12"/>
    </sheetView>
  </sheetViews>
  <sheetFormatPr defaultColWidth="9" defaultRowHeight="13.2"/>
  <cols>
    <col min="1" max="1" width="9" style="1"/>
    <col min="2" max="13" width="2.109375" style="1" customWidth="1"/>
    <col min="14" max="14" width="2.44140625" style="1" customWidth="1"/>
    <col min="15" max="50" width="2.109375" style="1" customWidth="1"/>
    <col min="51" max="51" width="2.109375" style="11" customWidth="1"/>
    <col min="52" max="57" width="9" style="1" customWidth="1"/>
    <col min="58" max="16384" width="9" style="1"/>
  </cols>
  <sheetData>
    <row r="1" spans="2:51" ht="13.5" customHeight="1">
      <c r="B1" s="328" t="s">
        <v>95</v>
      </c>
      <c r="C1" s="329"/>
      <c r="D1" s="329"/>
      <c r="E1" s="329"/>
      <c r="F1" s="329"/>
      <c r="G1" s="330"/>
      <c r="H1" s="36"/>
      <c r="I1" s="36"/>
      <c r="J1" s="36"/>
      <c r="K1" s="36"/>
      <c r="L1" s="36"/>
      <c r="M1" s="36"/>
      <c r="N1" s="108" t="s">
        <v>214</v>
      </c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37"/>
      <c r="AP1" s="37"/>
      <c r="AQ1" s="37"/>
      <c r="AR1" s="37"/>
      <c r="AS1" s="38"/>
      <c r="AT1" s="38"/>
      <c r="AU1" s="38"/>
      <c r="AV1" s="38"/>
      <c r="AW1" s="38"/>
      <c r="AX1" s="38"/>
    </row>
    <row r="2" spans="2:51" ht="15.75" customHeight="1">
      <c r="B2" s="331"/>
      <c r="C2" s="332"/>
      <c r="D2" s="332"/>
      <c r="E2" s="332"/>
      <c r="F2" s="332"/>
      <c r="G2" s="333"/>
      <c r="H2" s="36"/>
      <c r="I2" s="36"/>
      <c r="J2" s="36"/>
      <c r="K2" s="36"/>
      <c r="L2" s="36"/>
      <c r="M2" s="36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37"/>
      <c r="AP2" s="37"/>
      <c r="AQ2" s="37"/>
      <c r="AR2" s="37"/>
      <c r="AS2" s="38"/>
      <c r="AT2" s="38"/>
      <c r="AU2" s="38"/>
      <c r="AV2" s="38"/>
      <c r="AW2" s="38"/>
      <c r="AX2" s="38"/>
    </row>
    <row r="3" spans="2:51" ht="15.75" customHeight="1" thickBot="1">
      <c r="B3" s="334"/>
      <c r="C3" s="335"/>
      <c r="D3" s="335"/>
      <c r="E3" s="335"/>
      <c r="F3" s="335"/>
      <c r="G3" s="336"/>
      <c r="H3" s="36"/>
      <c r="I3" s="36"/>
      <c r="J3" s="36"/>
      <c r="K3" s="36"/>
      <c r="L3" s="36"/>
      <c r="M3" s="36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37"/>
      <c r="AP3" s="37"/>
      <c r="AQ3" s="37"/>
      <c r="AR3" s="37"/>
      <c r="AS3" s="37"/>
      <c r="AT3" s="37"/>
      <c r="AU3" s="37"/>
      <c r="AV3" s="37"/>
      <c r="AW3" s="37"/>
      <c r="AX3" s="36"/>
    </row>
    <row r="4" spans="2:51" ht="13.5" customHeight="1" thickBot="1">
      <c r="B4" s="8"/>
      <c r="C4" s="8"/>
      <c r="D4" s="8"/>
      <c r="E4" s="8"/>
      <c r="F4" s="8"/>
      <c r="G4" s="8"/>
      <c r="H4" s="36"/>
      <c r="I4" s="36"/>
      <c r="J4" s="36"/>
      <c r="K4" s="36"/>
      <c r="L4" s="36"/>
      <c r="M4" s="3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6"/>
    </row>
    <row r="5" spans="2:51" ht="13.5" customHeight="1">
      <c r="B5" s="37"/>
      <c r="C5" s="37"/>
      <c r="D5" s="37"/>
      <c r="E5" s="37"/>
      <c r="F5" s="37"/>
      <c r="G5" s="37"/>
      <c r="H5" s="37"/>
      <c r="I5" s="37"/>
      <c r="J5" s="14"/>
      <c r="K5" s="14"/>
      <c r="L5" s="14"/>
      <c r="M5" s="14"/>
      <c r="N5" s="14"/>
      <c r="O5" s="14"/>
      <c r="P5" s="37"/>
      <c r="Q5" s="40"/>
      <c r="R5" s="40"/>
      <c r="S5" s="40"/>
      <c r="T5" s="40"/>
      <c r="U5" s="40"/>
      <c r="V5" s="40"/>
      <c r="W5" s="40"/>
      <c r="X5" s="40"/>
      <c r="Y5" s="40"/>
      <c r="Z5" s="40"/>
      <c r="AA5" s="37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37"/>
      <c r="AM5" s="337" t="s">
        <v>206</v>
      </c>
      <c r="AN5" s="338"/>
      <c r="AO5" s="338"/>
      <c r="AP5" s="338"/>
      <c r="AQ5" s="338"/>
      <c r="AR5" s="338"/>
      <c r="AS5" s="343"/>
      <c r="AT5" s="344"/>
      <c r="AU5" s="344"/>
      <c r="AV5" s="344"/>
      <c r="AW5" s="347" t="s">
        <v>153</v>
      </c>
      <c r="AX5" s="348"/>
    </row>
    <row r="6" spans="2:51" ht="13.5" customHeight="1">
      <c r="B6" s="37"/>
      <c r="C6" s="37"/>
      <c r="D6" s="37"/>
      <c r="E6" s="37"/>
      <c r="F6" s="37"/>
      <c r="G6" s="37"/>
      <c r="H6" s="37"/>
      <c r="I6" s="227" t="s">
        <v>102</v>
      </c>
      <c r="J6" s="227"/>
      <c r="K6" s="227"/>
      <c r="L6" s="227"/>
      <c r="M6" s="227"/>
      <c r="N6" s="227"/>
      <c r="O6" s="227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7"/>
      <c r="AM6" s="339"/>
      <c r="AN6" s="340"/>
      <c r="AO6" s="340"/>
      <c r="AP6" s="340"/>
      <c r="AQ6" s="340"/>
      <c r="AR6" s="340"/>
      <c r="AS6" s="345"/>
      <c r="AT6" s="93"/>
      <c r="AU6" s="93"/>
      <c r="AV6" s="93"/>
      <c r="AW6" s="349"/>
      <c r="AX6" s="350"/>
    </row>
    <row r="7" spans="2:51" ht="13.5" customHeight="1" thickBot="1">
      <c r="B7" s="37"/>
      <c r="C7" s="37"/>
      <c r="D7" s="37"/>
      <c r="E7" s="37"/>
      <c r="F7" s="37"/>
      <c r="G7" s="37"/>
      <c r="H7" s="37"/>
      <c r="I7" s="353"/>
      <c r="J7" s="353"/>
      <c r="K7" s="353"/>
      <c r="L7" s="353"/>
      <c r="M7" s="353"/>
      <c r="N7" s="353"/>
      <c r="O7" s="353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7"/>
      <c r="AM7" s="341"/>
      <c r="AN7" s="342"/>
      <c r="AO7" s="342"/>
      <c r="AP7" s="342"/>
      <c r="AQ7" s="342"/>
      <c r="AR7" s="342"/>
      <c r="AS7" s="346"/>
      <c r="AT7" s="95"/>
      <c r="AU7" s="95"/>
      <c r="AV7" s="95"/>
      <c r="AW7" s="351"/>
      <c r="AX7" s="352"/>
    </row>
    <row r="8" spans="2:51" s="2" customFormat="1" ht="13.5" customHeight="1" thickTop="1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3"/>
    </row>
    <row r="9" spans="2:51" s="2" customFormat="1" ht="14.25" customHeight="1">
      <c r="B9" s="319" t="s">
        <v>124</v>
      </c>
      <c r="C9" s="320"/>
      <c r="D9" s="320"/>
      <c r="E9" s="320"/>
      <c r="F9" s="320"/>
      <c r="G9" s="321"/>
      <c r="H9" s="14"/>
      <c r="I9" s="186" t="s">
        <v>97</v>
      </c>
      <c r="J9" s="187"/>
      <c r="K9" s="187"/>
      <c r="L9" s="187"/>
      <c r="M9" s="187"/>
      <c r="N9" s="187"/>
      <c r="O9" s="187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2" t="s">
        <v>215</v>
      </c>
      <c r="AN9" s="193"/>
      <c r="AO9" s="193"/>
      <c r="AP9" s="192" t="s">
        <v>216</v>
      </c>
      <c r="AQ9" s="193"/>
      <c r="AR9" s="193"/>
      <c r="AS9" s="193" t="s">
        <v>101</v>
      </c>
      <c r="AT9" s="193"/>
      <c r="AU9" s="193"/>
      <c r="AV9" s="193"/>
      <c r="AW9" s="195"/>
      <c r="AX9" s="15"/>
      <c r="AY9" s="3"/>
    </row>
    <row r="10" spans="2:51" s="2" customFormat="1" ht="13.5" customHeight="1" thickBot="1">
      <c r="B10" s="322"/>
      <c r="C10" s="323"/>
      <c r="D10" s="323"/>
      <c r="E10" s="323"/>
      <c r="F10" s="323"/>
      <c r="G10" s="324"/>
      <c r="H10" s="14"/>
      <c r="I10" s="188"/>
      <c r="J10" s="189"/>
      <c r="K10" s="189"/>
      <c r="L10" s="189"/>
      <c r="M10" s="189"/>
      <c r="N10" s="189"/>
      <c r="O10" s="189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6"/>
      <c r="AX10" s="15"/>
      <c r="AY10" s="3"/>
    </row>
    <row r="11" spans="2:51" s="2" customFormat="1" ht="13.5" customHeight="1" thickTop="1">
      <c r="B11" s="322"/>
      <c r="C11" s="323"/>
      <c r="D11" s="323"/>
      <c r="E11" s="323"/>
      <c r="F11" s="323"/>
      <c r="G11" s="324"/>
      <c r="H11" s="42"/>
      <c r="I11" s="197" t="s">
        <v>98</v>
      </c>
      <c r="J11" s="198"/>
      <c r="K11" s="198"/>
      <c r="L11" s="198"/>
      <c r="M11" s="198"/>
      <c r="N11" s="198"/>
      <c r="O11" s="198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2"/>
      <c r="AA11" s="203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7"/>
      <c r="AN11" s="207"/>
      <c r="AO11" s="207"/>
      <c r="AP11" s="207"/>
      <c r="AQ11" s="207"/>
      <c r="AR11" s="207"/>
      <c r="AS11" s="209"/>
      <c r="AT11" s="209"/>
      <c r="AU11" s="209"/>
      <c r="AV11" s="209"/>
      <c r="AW11" s="210"/>
      <c r="AX11" s="15"/>
      <c r="AY11" s="3"/>
    </row>
    <row r="12" spans="2:51" s="2" customFormat="1" ht="13.5" customHeight="1" thickBot="1">
      <c r="B12" s="325"/>
      <c r="C12" s="326"/>
      <c r="D12" s="326"/>
      <c r="E12" s="326"/>
      <c r="F12" s="326"/>
      <c r="G12" s="327"/>
      <c r="H12" s="15"/>
      <c r="I12" s="199"/>
      <c r="J12" s="200"/>
      <c r="K12" s="200"/>
      <c r="L12" s="200"/>
      <c r="M12" s="200"/>
      <c r="N12" s="200"/>
      <c r="O12" s="200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2"/>
      <c r="AA12" s="205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8"/>
      <c r="AN12" s="208"/>
      <c r="AO12" s="208"/>
      <c r="AP12" s="208"/>
      <c r="AQ12" s="208"/>
      <c r="AR12" s="208"/>
      <c r="AS12" s="130"/>
      <c r="AT12" s="130"/>
      <c r="AU12" s="130"/>
      <c r="AV12" s="130"/>
      <c r="AW12" s="131"/>
      <c r="AX12" s="15"/>
      <c r="AY12" s="3"/>
    </row>
    <row r="13" spans="2:51" s="2" customFormat="1" ht="13.5" customHeight="1">
      <c r="B13" s="240" t="s">
        <v>174</v>
      </c>
      <c r="C13" s="241"/>
      <c r="D13" s="241"/>
      <c r="E13" s="241"/>
      <c r="F13" s="241"/>
      <c r="G13" s="242"/>
      <c r="H13" s="15"/>
      <c r="I13" s="199" t="s">
        <v>100</v>
      </c>
      <c r="J13" s="200"/>
      <c r="K13" s="200"/>
      <c r="L13" s="200"/>
      <c r="M13" s="200"/>
      <c r="N13" s="200"/>
      <c r="O13" s="200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19"/>
      <c r="AA13" s="222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8"/>
      <c r="AN13" s="208"/>
      <c r="AO13" s="208"/>
      <c r="AP13" s="208"/>
      <c r="AQ13" s="208"/>
      <c r="AR13" s="208"/>
      <c r="AS13" s="130"/>
      <c r="AT13" s="130"/>
      <c r="AU13" s="130"/>
      <c r="AV13" s="130"/>
      <c r="AW13" s="131"/>
      <c r="AX13" s="15"/>
      <c r="AY13" s="3"/>
    </row>
    <row r="14" spans="2:51" s="2" customFormat="1" ht="13.5" customHeight="1">
      <c r="B14" s="164"/>
      <c r="C14" s="165"/>
      <c r="D14" s="165"/>
      <c r="E14" s="165"/>
      <c r="F14" s="165"/>
      <c r="G14" s="166"/>
      <c r="H14" s="15"/>
      <c r="I14" s="199"/>
      <c r="J14" s="200"/>
      <c r="K14" s="200"/>
      <c r="L14" s="200"/>
      <c r="M14" s="200"/>
      <c r="N14" s="200"/>
      <c r="O14" s="200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19"/>
      <c r="AA14" s="222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8"/>
      <c r="AN14" s="208"/>
      <c r="AO14" s="208"/>
      <c r="AP14" s="208"/>
      <c r="AQ14" s="208"/>
      <c r="AR14" s="208"/>
      <c r="AS14" s="130"/>
      <c r="AT14" s="130"/>
      <c r="AU14" s="130"/>
      <c r="AV14" s="130"/>
      <c r="AW14" s="131"/>
      <c r="AX14" s="15"/>
      <c r="AY14" s="3"/>
    </row>
    <row r="15" spans="2:51" s="2" customFormat="1" ht="13.5" customHeight="1">
      <c r="B15" s="164"/>
      <c r="C15" s="165"/>
      <c r="D15" s="165"/>
      <c r="E15" s="165"/>
      <c r="F15" s="165"/>
      <c r="G15" s="166"/>
      <c r="H15" s="15"/>
      <c r="I15" s="199" t="s">
        <v>99</v>
      </c>
      <c r="J15" s="200"/>
      <c r="K15" s="200"/>
      <c r="L15" s="200"/>
      <c r="M15" s="200"/>
      <c r="N15" s="200"/>
      <c r="O15" s="200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19"/>
      <c r="AA15" s="222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8"/>
      <c r="AN15" s="208"/>
      <c r="AO15" s="208"/>
      <c r="AP15" s="208"/>
      <c r="AQ15" s="208"/>
      <c r="AR15" s="208"/>
      <c r="AS15" s="130"/>
      <c r="AT15" s="130"/>
      <c r="AU15" s="130"/>
      <c r="AV15" s="130"/>
      <c r="AW15" s="131"/>
      <c r="AX15" s="15"/>
      <c r="AY15" s="3"/>
    </row>
    <row r="16" spans="2:51" s="2" customFormat="1" ht="13.5" customHeight="1" thickBot="1">
      <c r="B16" s="167"/>
      <c r="C16" s="168"/>
      <c r="D16" s="168"/>
      <c r="E16" s="168"/>
      <c r="F16" s="168"/>
      <c r="G16" s="169"/>
      <c r="H16" s="15"/>
      <c r="I16" s="217"/>
      <c r="J16" s="218"/>
      <c r="K16" s="218"/>
      <c r="L16" s="218"/>
      <c r="M16" s="218"/>
      <c r="N16" s="218"/>
      <c r="O16" s="218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1"/>
      <c r="AA16" s="223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5"/>
      <c r="AN16" s="225"/>
      <c r="AO16" s="225"/>
      <c r="AP16" s="225"/>
      <c r="AQ16" s="225"/>
      <c r="AR16" s="225"/>
      <c r="AS16" s="132"/>
      <c r="AT16" s="132"/>
      <c r="AU16" s="132"/>
      <c r="AV16" s="132"/>
      <c r="AW16" s="133"/>
      <c r="AX16" s="15"/>
      <c r="AY16" s="3"/>
    </row>
    <row r="17" spans="2:51" s="2" customFormat="1" ht="13.5" customHeight="1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3"/>
    </row>
    <row r="18" spans="2:51" s="2" customFormat="1">
      <c r="B18" s="43" t="s">
        <v>54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3"/>
    </row>
    <row r="19" spans="2:51" s="2" customFormat="1" ht="6.9" customHeight="1" thickBo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3"/>
    </row>
    <row r="20" spans="2:51" s="2" customFormat="1" ht="13.5" customHeight="1">
      <c r="B20" s="15"/>
      <c r="C20" s="134" t="s">
        <v>25</v>
      </c>
      <c r="D20" s="135"/>
      <c r="E20" s="140" t="s">
        <v>115</v>
      </c>
      <c r="F20" s="135"/>
      <c r="G20" s="135"/>
      <c r="H20" s="135"/>
      <c r="I20" s="135"/>
      <c r="J20" s="135"/>
      <c r="K20" s="135"/>
      <c r="L20" s="135"/>
      <c r="M20" s="135"/>
      <c r="N20" s="141"/>
      <c r="O20" s="146" t="s">
        <v>112</v>
      </c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47"/>
      <c r="AD20" s="15"/>
      <c r="AE20" s="150" t="s">
        <v>0</v>
      </c>
      <c r="AF20" s="151"/>
      <c r="AG20" s="151"/>
      <c r="AH20" s="151"/>
      <c r="AI20" s="151"/>
      <c r="AJ20" s="151"/>
      <c r="AK20" s="151"/>
      <c r="AL20" s="151"/>
      <c r="AM20" s="152"/>
      <c r="AN20" s="156"/>
      <c r="AO20" s="157"/>
      <c r="AP20" s="157"/>
      <c r="AQ20" s="157"/>
      <c r="AR20" s="160" t="s">
        <v>23</v>
      </c>
      <c r="AS20" s="157"/>
      <c r="AT20" s="157"/>
      <c r="AU20" s="157"/>
      <c r="AV20" s="157"/>
      <c r="AW20" s="162" t="s">
        <v>24</v>
      </c>
      <c r="AX20" s="15"/>
      <c r="AY20" s="3"/>
    </row>
    <row r="21" spans="2:51" s="2" customFormat="1" ht="13.8" thickBot="1">
      <c r="B21" s="15"/>
      <c r="C21" s="136"/>
      <c r="D21" s="137"/>
      <c r="E21" s="142"/>
      <c r="F21" s="137"/>
      <c r="G21" s="137"/>
      <c r="H21" s="137"/>
      <c r="I21" s="137"/>
      <c r="J21" s="137"/>
      <c r="K21" s="137"/>
      <c r="L21" s="137"/>
      <c r="M21" s="137"/>
      <c r="N21" s="143"/>
      <c r="O21" s="142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48"/>
      <c r="AD21" s="15"/>
      <c r="AE21" s="153"/>
      <c r="AF21" s="154"/>
      <c r="AG21" s="154"/>
      <c r="AH21" s="154"/>
      <c r="AI21" s="154"/>
      <c r="AJ21" s="154"/>
      <c r="AK21" s="154"/>
      <c r="AL21" s="154"/>
      <c r="AM21" s="155"/>
      <c r="AN21" s="158"/>
      <c r="AO21" s="159"/>
      <c r="AP21" s="159"/>
      <c r="AQ21" s="159"/>
      <c r="AR21" s="161"/>
      <c r="AS21" s="159"/>
      <c r="AT21" s="159"/>
      <c r="AU21" s="159"/>
      <c r="AV21" s="159"/>
      <c r="AW21" s="163"/>
      <c r="AX21" s="15"/>
      <c r="AY21" s="3"/>
    </row>
    <row r="22" spans="2:51" s="2" customFormat="1" ht="6.9" customHeight="1" thickBot="1">
      <c r="B22" s="15"/>
      <c r="C22" s="138"/>
      <c r="D22" s="139"/>
      <c r="E22" s="144"/>
      <c r="F22" s="139"/>
      <c r="G22" s="139"/>
      <c r="H22" s="139"/>
      <c r="I22" s="139"/>
      <c r="J22" s="139"/>
      <c r="K22" s="139"/>
      <c r="L22" s="139"/>
      <c r="M22" s="139"/>
      <c r="N22" s="145"/>
      <c r="O22" s="144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49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3"/>
    </row>
    <row r="23" spans="2:51" s="2" customFormat="1" ht="14.25" customHeight="1" thickTop="1" thickBot="1">
      <c r="B23" s="15"/>
      <c r="C23" s="226" t="s">
        <v>26</v>
      </c>
      <c r="D23" s="227"/>
      <c r="E23" s="228"/>
      <c r="F23" s="229"/>
      <c r="G23" s="229"/>
      <c r="H23" s="229"/>
      <c r="I23" s="230" t="s">
        <v>23</v>
      </c>
      <c r="J23" s="229"/>
      <c r="K23" s="229"/>
      <c r="L23" s="229"/>
      <c r="M23" s="229"/>
      <c r="N23" s="232" t="s">
        <v>24</v>
      </c>
      <c r="O23" s="234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6"/>
      <c r="AD23" s="15"/>
      <c r="AE23" s="211" t="s">
        <v>84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15"/>
      <c r="AS23" s="15"/>
      <c r="AT23" s="15"/>
      <c r="AU23" s="15"/>
      <c r="AV23" s="15"/>
      <c r="AW23" s="15"/>
      <c r="AX23" s="15"/>
      <c r="AY23" s="3"/>
    </row>
    <row r="24" spans="2:51" s="2" customFormat="1" ht="13.5" customHeight="1" thickBot="1">
      <c r="B24" s="15"/>
      <c r="C24" s="226"/>
      <c r="D24" s="227"/>
      <c r="E24" s="228"/>
      <c r="F24" s="229"/>
      <c r="G24" s="229"/>
      <c r="H24" s="229"/>
      <c r="I24" s="230"/>
      <c r="J24" s="231"/>
      <c r="K24" s="231"/>
      <c r="L24" s="231"/>
      <c r="M24" s="231"/>
      <c r="N24" s="233"/>
      <c r="O24" s="237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15"/>
      <c r="AE24" s="212" t="s">
        <v>85</v>
      </c>
      <c r="AF24" s="213"/>
      <c r="AG24" s="213"/>
      <c r="AH24" s="213"/>
      <c r="AI24" s="213"/>
      <c r="AJ24" s="213"/>
      <c r="AK24" s="213"/>
      <c r="AL24" s="213"/>
      <c r="AM24" s="213"/>
      <c r="AN24" s="213" t="s">
        <v>86</v>
      </c>
      <c r="AO24" s="213"/>
      <c r="AP24" s="213"/>
      <c r="AQ24" s="214"/>
      <c r="AR24" s="15"/>
      <c r="AS24" s="15"/>
      <c r="AT24" s="15"/>
      <c r="AU24" s="15"/>
      <c r="AV24" s="15"/>
      <c r="AW24" s="15"/>
      <c r="AX24" s="15"/>
      <c r="AY24" s="3"/>
    </row>
    <row r="25" spans="2:51" s="2" customFormat="1" ht="13.5" customHeight="1" thickTop="1">
      <c r="B25" s="15"/>
      <c r="C25" s="251" t="s">
        <v>27</v>
      </c>
      <c r="D25" s="252"/>
      <c r="E25" s="253"/>
      <c r="F25" s="254"/>
      <c r="G25" s="254"/>
      <c r="H25" s="254"/>
      <c r="I25" s="255" t="s">
        <v>23</v>
      </c>
      <c r="J25" s="256"/>
      <c r="K25" s="256"/>
      <c r="L25" s="256"/>
      <c r="M25" s="256"/>
      <c r="N25" s="257" t="s">
        <v>24</v>
      </c>
      <c r="O25" s="259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1"/>
      <c r="AD25" s="15"/>
      <c r="AE25" s="262" t="s">
        <v>1</v>
      </c>
      <c r="AF25" s="263"/>
      <c r="AG25" s="263"/>
      <c r="AH25" s="263"/>
      <c r="AI25" s="263"/>
      <c r="AJ25" s="263"/>
      <c r="AK25" s="263"/>
      <c r="AL25" s="263"/>
      <c r="AM25" s="263"/>
      <c r="AN25" s="243" t="s">
        <v>87</v>
      </c>
      <c r="AO25" s="244"/>
      <c r="AP25" s="244"/>
      <c r="AQ25" s="245"/>
      <c r="AR25" s="15"/>
      <c r="AS25" s="15"/>
      <c r="AT25" s="15"/>
      <c r="AU25" s="15"/>
      <c r="AV25" s="15"/>
      <c r="AW25" s="15"/>
      <c r="AX25" s="15"/>
      <c r="AY25" s="3"/>
    </row>
    <row r="26" spans="2:51" s="2" customFormat="1" ht="13.5" customHeight="1">
      <c r="B26" s="15"/>
      <c r="C26" s="251"/>
      <c r="D26" s="252"/>
      <c r="E26" s="253"/>
      <c r="F26" s="254"/>
      <c r="G26" s="254"/>
      <c r="H26" s="254"/>
      <c r="I26" s="255"/>
      <c r="J26" s="231"/>
      <c r="K26" s="231"/>
      <c r="L26" s="231"/>
      <c r="M26" s="231"/>
      <c r="N26" s="258"/>
      <c r="O26" s="237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9"/>
      <c r="AD26" s="15"/>
      <c r="AE26" s="246" t="s">
        <v>78</v>
      </c>
      <c r="AF26" s="247"/>
      <c r="AG26" s="247"/>
      <c r="AH26" s="247"/>
      <c r="AI26" s="247"/>
      <c r="AJ26" s="247"/>
      <c r="AK26" s="247"/>
      <c r="AL26" s="247"/>
      <c r="AM26" s="247"/>
      <c r="AN26" s="248" t="s">
        <v>88</v>
      </c>
      <c r="AO26" s="249"/>
      <c r="AP26" s="249"/>
      <c r="AQ26" s="250"/>
      <c r="AR26" s="15"/>
      <c r="AS26" s="15"/>
      <c r="AT26" s="15"/>
      <c r="AU26" s="15"/>
      <c r="AV26" s="15"/>
      <c r="AW26" s="15"/>
      <c r="AX26" s="15"/>
      <c r="AY26" s="3"/>
    </row>
    <row r="27" spans="2:51" s="2" customFormat="1" ht="13.5" customHeight="1">
      <c r="B27" s="15"/>
      <c r="C27" s="251" t="s">
        <v>28</v>
      </c>
      <c r="D27" s="252"/>
      <c r="E27" s="253"/>
      <c r="F27" s="254"/>
      <c r="G27" s="254"/>
      <c r="H27" s="254"/>
      <c r="I27" s="255" t="s">
        <v>23</v>
      </c>
      <c r="J27" s="256"/>
      <c r="K27" s="256"/>
      <c r="L27" s="256"/>
      <c r="M27" s="256"/>
      <c r="N27" s="257" t="s">
        <v>24</v>
      </c>
      <c r="O27" s="259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1"/>
      <c r="AD27" s="15"/>
      <c r="AE27" s="246" t="s">
        <v>79</v>
      </c>
      <c r="AF27" s="247"/>
      <c r="AG27" s="247"/>
      <c r="AH27" s="247"/>
      <c r="AI27" s="247"/>
      <c r="AJ27" s="247"/>
      <c r="AK27" s="247"/>
      <c r="AL27" s="247"/>
      <c r="AM27" s="247"/>
      <c r="AN27" s="248" t="s">
        <v>89</v>
      </c>
      <c r="AO27" s="249"/>
      <c r="AP27" s="249"/>
      <c r="AQ27" s="250"/>
      <c r="AR27" s="15"/>
      <c r="AS27" s="15"/>
      <c r="AT27" s="15"/>
      <c r="AU27" s="15"/>
      <c r="AV27" s="15"/>
      <c r="AW27" s="15"/>
      <c r="AX27" s="15"/>
      <c r="AY27" s="3"/>
    </row>
    <row r="28" spans="2:51" s="2" customFormat="1" ht="13.5" customHeight="1" thickBot="1">
      <c r="B28" s="15"/>
      <c r="C28" s="251"/>
      <c r="D28" s="252"/>
      <c r="E28" s="253"/>
      <c r="F28" s="254"/>
      <c r="G28" s="254"/>
      <c r="H28" s="254"/>
      <c r="I28" s="255"/>
      <c r="J28" s="231"/>
      <c r="K28" s="231"/>
      <c r="L28" s="231"/>
      <c r="M28" s="231"/>
      <c r="N28" s="258"/>
      <c r="O28" s="237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9"/>
      <c r="AD28" s="15"/>
      <c r="AE28" s="246" t="s">
        <v>80</v>
      </c>
      <c r="AF28" s="247"/>
      <c r="AG28" s="247"/>
      <c r="AH28" s="247"/>
      <c r="AI28" s="247"/>
      <c r="AJ28" s="247"/>
      <c r="AK28" s="247"/>
      <c r="AL28" s="247"/>
      <c r="AM28" s="247"/>
      <c r="AN28" s="248" t="s">
        <v>90</v>
      </c>
      <c r="AO28" s="249"/>
      <c r="AP28" s="249"/>
      <c r="AQ28" s="250"/>
      <c r="AR28" s="15"/>
      <c r="AS28" s="15"/>
      <c r="AT28" s="15"/>
      <c r="AU28" s="15"/>
      <c r="AV28" s="15"/>
      <c r="AW28" s="15"/>
      <c r="AX28" s="15"/>
      <c r="AY28" s="3"/>
    </row>
    <row r="29" spans="2:51" s="2" customFormat="1" ht="13.5" customHeight="1">
      <c r="B29" s="15"/>
      <c r="C29" s="251" t="s">
        <v>29</v>
      </c>
      <c r="D29" s="252"/>
      <c r="E29" s="253"/>
      <c r="F29" s="254"/>
      <c r="G29" s="254"/>
      <c r="H29" s="254"/>
      <c r="I29" s="255" t="s">
        <v>23</v>
      </c>
      <c r="J29" s="256"/>
      <c r="K29" s="256"/>
      <c r="L29" s="256"/>
      <c r="M29" s="256"/>
      <c r="N29" s="257" t="s">
        <v>24</v>
      </c>
      <c r="O29" s="259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1"/>
      <c r="AD29" s="15"/>
      <c r="AE29" s="246" t="s">
        <v>81</v>
      </c>
      <c r="AF29" s="247"/>
      <c r="AG29" s="247"/>
      <c r="AH29" s="247"/>
      <c r="AI29" s="247"/>
      <c r="AJ29" s="247"/>
      <c r="AK29" s="247"/>
      <c r="AL29" s="247"/>
      <c r="AM29" s="247"/>
      <c r="AN29" s="248" t="s">
        <v>91</v>
      </c>
      <c r="AO29" s="249"/>
      <c r="AP29" s="249"/>
      <c r="AQ29" s="250"/>
      <c r="AR29" s="15"/>
      <c r="AS29" s="183" t="s">
        <v>67</v>
      </c>
      <c r="AT29" s="184"/>
      <c r="AU29" s="184"/>
      <c r="AV29" s="184"/>
      <c r="AW29" s="184"/>
      <c r="AX29" s="185"/>
      <c r="AY29" s="3"/>
    </row>
    <row r="30" spans="2:51" s="2" customFormat="1" ht="13.5" customHeight="1">
      <c r="B30" s="15"/>
      <c r="C30" s="251"/>
      <c r="D30" s="252"/>
      <c r="E30" s="253"/>
      <c r="F30" s="254"/>
      <c r="G30" s="254"/>
      <c r="H30" s="254"/>
      <c r="I30" s="255"/>
      <c r="J30" s="231"/>
      <c r="K30" s="231"/>
      <c r="L30" s="231"/>
      <c r="M30" s="231"/>
      <c r="N30" s="258"/>
      <c r="O30" s="237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9"/>
      <c r="AD30" s="15"/>
      <c r="AE30" s="246" t="s">
        <v>82</v>
      </c>
      <c r="AF30" s="247"/>
      <c r="AG30" s="247"/>
      <c r="AH30" s="247"/>
      <c r="AI30" s="247"/>
      <c r="AJ30" s="247"/>
      <c r="AK30" s="247"/>
      <c r="AL30" s="247"/>
      <c r="AM30" s="247"/>
      <c r="AN30" s="248" t="s">
        <v>92</v>
      </c>
      <c r="AO30" s="249"/>
      <c r="AP30" s="249"/>
      <c r="AQ30" s="250"/>
      <c r="AR30" s="15"/>
      <c r="AS30" s="92"/>
      <c r="AT30" s="93"/>
      <c r="AU30" s="93"/>
      <c r="AV30" s="93"/>
      <c r="AW30" s="96" t="s">
        <v>2</v>
      </c>
      <c r="AX30" s="97"/>
      <c r="AY30" s="3"/>
    </row>
    <row r="31" spans="2:51" s="2" customFormat="1" ht="13.5" customHeight="1">
      <c r="B31" s="15"/>
      <c r="C31" s="226" t="s">
        <v>30</v>
      </c>
      <c r="D31" s="227"/>
      <c r="E31" s="228"/>
      <c r="F31" s="229"/>
      <c r="G31" s="229"/>
      <c r="H31" s="229"/>
      <c r="I31" s="230" t="s">
        <v>23</v>
      </c>
      <c r="J31" s="256"/>
      <c r="K31" s="256"/>
      <c r="L31" s="256"/>
      <c r="M31" s="256"/>
      <c r="N31" s="232" t="s">
        <v>24</v>
      </c>
      <c r="O31" s="259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1"/>
      <c r="AD31" s="15"/>
      <c r="AE31" s="246" t="s">
        <v>83</v>
      </c>
      <c r="AF31" s="247"/>
      <c r="AG31" s="247"/>
      <c r="AH31" s="247"/>
      <c r="AI31" s="247"/>
      <c r="AJ31" s="247"/>
      <c r="AK31" s="247"/>
      <c r="AL31" s="247"/>
      <c r="AM31" s="247"/>
      <c r="AN31" s="248" t="s">
        <v>93</v>
      </c>
      <c r="AO31" s="249"/>
      <c r="AP31" s="249"/>
      <c r="AQ31" s="250"/>
      <c r="AR31" s="15"/>
      <c r="AS31" s="92"/>
      <c r="AT31" s="93"/>
      <c r="AU31" s="93"/>
      <c r="AV31" s="93"/>
      <c r="AW31" s="98"/>
      <c r="AX31" s="99"/>
      <c r="AY31" s="3"/>
    </row>
    <row r="32" spans="2:51" s="2" customFormat="1" ht="13.5" customHeight="1" thickBot="1">
      <c r="B32" s="15"/>
      <c r="C32" s="153"/>
      <c r="D32" s="154"/>
      <c r="E32" s="269"/>
      <c r="F32" s="270"/>
      <c r="G32" s="270"/>
      <c r="H32" s="270"/>
      <c r="I32" s="161"/>
      <c r="J32" s="270"/>
      <c r="K32" s="270"/>
      <c r="L32" s="270"/>
      <c r="M32" s="270"/>
      <c r="N32" s="271"/>
      <c r="O32" s="272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4"/>
      <c r="AD32" s="15"/>
      <c r="AE32" s="264" t="s">
        <v>17</v>
      </c>
      <c r="AF32" s="265"/>
      <c r="AG32" s="265"/>
      <c r="AH32" s="265"/>
      <c r="AI32" s="265"/>
      <c r="AJ32" s="265"/>
      <c r="AK32" s="265"/>
      <c r="AL32" s="265"/>
      <c r="AM32" s="265"/>
      <c r="AN32" s="266" t="s">
        <v>94</v>
      </c>
      <c r="AO32" s="267"/>
      <c r="AP32" s="267"/>
      <c r="AQ32" s="268"/>
      <c r="AR32" s="15"/>
      <c r="AS32" s="94"/>
      <c r="AT32" s="95"/>
      <c r="AU32" s="95"/>
      <c r="AV32" s="95"/>
      <c r="AW32" s="100"/>
      <c r="AX32" s="101"/>
      <c r="AY32" s="3"/>
    </row>
    <row r="33" spans="2:56" s="2" customFormat="1" ht="13.5" customHeight="1" thickBo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275" t="s">
        <v>204</v>
      </c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7"/>
      <c r="AR33" s="15"/>
      <c r="AS33" s="15"/>
      <c r="AT33" s="15"/>
      <c r="AU33" s="15"/>
      <c r="AV33" s="15"/>
      <c r="AW33" s="15"/>
      <c r="AX33" s="15"/>
      <c r="AY33" s="3"/>
    </row>
    <row r="34" spans="2:56" s="2" customFormat="1">
      <c r="B34" s="43" t="s">
        <v>55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5"/>
      <c r="Y34" s="5"/>
      <c r="Z34" s="5"/>
      <c r="AA34" s="5"/>
      <c r="AB34" s="35" t="s">
        <v>208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3"/>
    </row>
    <row r="35" spans="2:56" s="2" customFormat="1" ht="6.9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3"/>
    </row>
    <row r="36" spans="2:56" s="2" customFormat="1" ht="13.5" customHeight="1">
      <c r="B36" s="15"/>
      <c r="C36" s="106" t="s">
        <v>3</v>
      </c>
      <c r="D36" s="44"/>
      <c r="E36" s="286" t="s">
        <v>111</v>
      </c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45"/>
      <c r="AB36" s="46" t="s">
        <v>18</v>
      </c>
      <c r="AC36" s="47"/>
      <c r="AD36" s="48"/>
      <c r="AE36" s="46" t="s">
        <v>19</v>
      </c>
      <c r="AF36" s="47"/>
      <c r="AG36" s="48"/>
      <c r="AH36" s="46" t="s">
        <v>20</v>
      </c>
      <c r="AI36" s="47"/>
      <c r="AJ36" s="48"/>
      <c r="AK36" s="46" t="s">
        <v>21</v>
      </c>
      <c r="AL36" s="47"/>
      <c r="AM36" s="48"/>
      <c r="AN36" s="46" t="s">
        <v>22</v>
      </c>
      <c r="AO36" s="47"/>
      <c r="AP36" s="137" t="s">
        <v>4</v>
      </c>
      <c r="AQ36" s="137"/>
      <c r="AR36" s="279" t="s">
        <v>5</v>
      </c>
      <c r="AS36" s="279"/>
      <c r="AT36" s="49"/>
      <c r="AU36" s="280"/>
      <c r="AV36" s="281"/>
      <c r="AW36" s="284" t="s">
        <v>69</v>
      </c>
      <c r="AX36" s="285"/>
      <c r="AY36" s="3"/>
      <c r="AZ36" s="12"/>
      <c r="BA36" s="12"/>
      <c r="BB36" s="12"/>
      <c r="BC36" s="12"/>
      <c r="BD36" s="12"/>
    </row>
    <row r="37" spans="2:56" s="2" customFormat="1" ht="14.25" customHeight="1">
      <c r="B37" s="15"/>
      <c r="C37" s="106"/>
      <c r="D37" s="44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45"/>
      <c r="AB37" s="102"/>
      <c r="AC37" s="103"/>
      <c r="AD37" s="48"/>
      <c r="AE37" s="102"/>
      <c r="AF37" s="103"/>
      <c r="AG37" s="48"/>
      <c r="AH37" s="102"/>
      <c r="AI37" s="103"/>
      <c r="AJ37" s="48"/>
      <c r="AK37" s="102"/>
      <c r="AL37" s="103"/>
      <c r="AM37" s="48"/>
      <c r="AN37" s="102"/>
      <c r="AO37" s="103"/>
      <c r="AP37" s="137"/>
      <c r="AQ37" s="137"/>
      <c r="AR37" s="279"/>
      <c r="AS37" s="279"/>
      <c r="AT37" s="49"/>
      <c r="AU37" s="282"/>
      <c r="AV37" s="283"/>
      <c r="AW37" s="104" t="s">
        <v>105</v>
      </c>
      <c r="AX37" s="105"/>
      <c r="AY37" s="3"/>
      <c r="AZ37" s="12"/>
      <c r="BA37" s="12"/>
      <c r="BB37" s="12"/>
      <c r="BC37" s="12"/>
      <c r="BD37" s="12"/>
    </row>
    <row r="38" spans="2:56" s="2" customFormat="1" ht="6.9" customHeight="1">
      <c r="B38" s="15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3"/>
    </row>
    <row r="39" spans="2:56" s="2" customFormat="1" ht="13.5" customHeight="1">
      <c r="B39" s="15"/>
      <c r="C39" s="106" t="s">
        <v>6</v>
      </c>
      <c r="D39" s="52"/>
      <c r="E39" s="278" t="s">
        <v>76</v>
      </c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45"/>
      <c r="AB39" s="46" t="s">
        <v>18</v>
      </c>
      <c r="AC39" s="47"/>
      <c r="AD39" s="48"/>
      <c r="AE39" s="46" t="s">
        <v>19</v>
      </c>
      <c r="AF39" s="47"/>
      <c r="AG39" s="48"/>
      <c r="AH39" s="46" t="s">
        <v>20</v>
      </c>
      <c r="AI39" s="47"/>
      <c r="AJ39" s="48"/>
      <c r="AK39" s="46" t="s">
        <v>21</v>
      </c>
      <c r="AL39" s="47"/>
      <c r="AM39" s="48"/>
      <c r="AN39" s="46" t="s">
        <v>22</v>
      </c>
      <c r="AO39" s="47"/>
      <c r="AP39" s="137" t="s">
        <v>4</v>
      </c>
      <c r="AQ39" s="137"/>
      <c r="AR39" s="279" t="s">
        <v>5</v>
      </c>
      <c r="AS39" s="279"/>
      <c r="AT39" s="49"/>
      <c r="AU39" s="280"/>
      <c r="AV39" s="281"/>
      <c r="AW39" s="284" t="s">
        <v>70</v>
      </c>
      <c r="AX39" s="285"/>
      <c r="AY39" s="3"/>
      <c r="AZ39" s="12"/>
      <c r="BA39" s="12"/>
      <c r="BB39" s="12"/>
      <c r="BC39" s="12"/>
      <c r="BD39" s="12"/>
    </row>
    <row r="40" spans="2:56" s="2" customFormat="1" ht="13.5" customHeight="1">
      <c r="B40" s="15"/>
      <c r="C40" s="106"/>
      <c r="D40" s="52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45"/>
      <c r="AB40" s="102"/>
      <c r="AC40" s="103"/>
      <c r="AD40" s="48"/>
      <c r="AE40" s="102"/>
      <c r="AF40" s="103"/>
      <c r="AG40" s="48"/>
      <c r="AH40" s="102"/>
      <c r="AI40" s="103"/>
      <c r="AJ40" s="48"/>
      <c r="AK40" s="102"/>
      <c r="AL40" s="103"/>
      <c r="AM40" s="48"/>
      <c r="AN40" s="102"/>
      <c r="AO40" s="103"/>
      <c r="AP40" s="137"/>
      <c r="AQ40" s="137"/>
      <c r="AR40" s="279"/>
      <c r="AS40" s="279"/>
      <c r="AT40" s="49"/>
      <c r="AU40" s="282"/>
      <c r="AV40" s="283"/>
      <c r="AW40" s="104" t="s">
        <v>105</v>
      </c>
      <c r="AX40" s="105"/>
      <c r="AY40" s="3"/>
    </row>
    <row r="41" spans="2:56" s="2" customFormat="1" ht="6.9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3"/>
    </row>
    <row r="42" spans="2:56" s="2" customFormat="1" ht="13.5" customHeight="1">
      <c r="B42" s="15"/>
      <c r="C42" s="106" t="s">
        <v>7</v>
      </c>
      <c r="D42" s="52"/>
      <c r="E42" s="278" t="s">
        <v>159</v>
      </c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45"/>
      <c r="AB42" s="46" t="s">
        <v>18</v>
      </c>
      <c r="AC42" s="47"/>
      <c r="AD42" s="48"/>
      <c r="AE42" s="46" t="s">
        <v>19</v>
      </c>
      <c r="AF42" s="47"/>
      <c r="AG42" s="48"/>
      <c r="AH42" s="46" t="s">
        <v>20</v>
      </c>
      <c r="AI42" s="47"/>
      <c r="AJ42" s="48"/>
      <c r="AK42" s="46" t="s">
        <v>21</v>
      </c>
      <c r="AL42" s="47"/>
      <c r="AM42" s="48"/>
      <c r="AN42" s="46" t="s">
        <v>22</v>
      </c>
      <c r="AO42" s="47"/>
      <c r="AP42" s="137" t="s">
        <v>4</v>
      </c>
      <c r="AQ42" s="137"/>
      <c r="AR42" s="279" t="s">
        <v>5</v>
      </c>
      <c r="AS42" s="279"/>
      <c r="AT42" s="49"/>
      <c r="AU42" s="280"/>
      <c r="AV42" s="281"/>
      <c r="AW42" s="284" t="s">
        <v>71</v>
      </c>
      <c r="AX42" s="285"/>
      <c r="AY42" s="3"/>
    </row>
    <row r="43" spans="2:56" s="2" customFormat="1" ht="13.5" customHeight="1">
      <c r="B43" s="15"/>
      <c r="C43" s="106"/>
      <c r="D43" s="52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45"/>
      <c r="AB43" s="102"/>
      <c r="AC43" s="103"/>
      <c r="AD43" s="48"/>
      <c r="AE43" s="102"/>
      <c r="AF43" s="103"/>
      <c r="AG43" s="48"/>
      <c r="AH43" s="102"/>
      <c r="AI43" s="103"/>
      <c r="AJ43" s="48"/>
      <c r="AK43" s="102"/>
      <c r="AL43" s="103"/>
      <c r="AM43" s="48"/>
      <c r="AN43" s="102"/>
      <c r="AO43" s="103"/>
      <c r="AP43" s="137"/>
      <c r="AQ43" s="137"/>
      <c r="AR43" s="279"/>
      <c r="AS43" s="279"/>
      <c r="AT43" s="49"/>
      <c r="AU43" s="282"/>
      <c r="AV43" s="283"/>
      <c r="AW43" s="104" t="s">
        <v>105</v>
      </c>
      <c r="AX43" s="105"/>
      <c r="AY43" s="3"/>
    </row>
    <row r="44" spans="2:56" s="2" customFormat="1" ht="6.9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3"/>
    </row>
    <row r="45" spans="2:56" s="2" customFormat="1" ht="13.5" customHeight="1">
      <c r="B45" s="15"/>
      <c r="C45" s="106" t="s">
        <v>8</v>
      </c>
      <c r="D45" s="44"/>
      <c r="E45" s="107" t="s">
        <v>113</v>
      </c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45"/>
      <c r="AB45" s="215" t="s">
        <v>106</v>
      </c>
      <c r="AC45" s="216"/>
      <c r="AD45" s="48"/>
      <c r="AE45" s="215" t="s">
        <v>107</v>
      </c>
      <c r="AF45" s="216"/>
      <c r="AG45" s="48"/>
      <c r="AH45" s="215" t="s">
        <v>108</v>
      </c>
      <c r="AI45" s="216"/>
      <c r="AJ45" s="48"/>
      <c r="AK45" s="215" t="s">
        <v>109</v>
      </c>
      <c r="AL45" s="216"/>
      <c r="AM45" s="48"/>
      <c r="AN45" s="215" t="s">
        <v>110</v>
      </c>
      <c r="AO45" s="216"/>
      <c r="AP45" s="137" t="s">
        <v>4</v>
      </c>
      <c r="AQ45" s="137"/>
      <c r="AR45" s="279" t="s">
        <v>5</v>
      </c>
      <c r="AS45" s="279"/>
      <c r="AT45" s="49"/>
      <c r="AU45" s="280"/>
      <c r="AV45" s="281"/>
      <c r="AW45" s="284" t="s">
        <v>72</v>
      </c>
      <c r="AX45" s="285"/>
      <c r="AY45" s="3"/>
    </row>
    <row r="46" spans="2:56" s="2" customFormat="1" ht="13.5" customHeight="1">
      <c r="B46" s="15"/>
      <c r="C46" s="106"/>
      <c r="D46" s="44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45"/>
      <c r="AB46" s="102"/>
      <c r="AC46" s="103"/>
      <c r="AD46" s="48"/>
      <c r="AE46" s="102"/>
      <c r="AF46" s="103"/>
      <c r="AG46" s="48"/>
      <c r="AH46" s="102"/>
      <c r="AI46" s="103"/>
      <c r="AJ46" s="48"/>
      <c r="AK46" s="102"/>
      <c r="AL46" s="103"/>
      <c r="AM46" s="48"/>
      <c r="AN46" s="102"/>
      <c r="AO46" s="103"/>
      <c r="AP46" s="137"/>
      <c r="AQ46" s="137"/>
      <c r="AR46" s="279"/>
      <c r="AS46" s="279"/>
      <c r="AT46" s="49"/>
      <c r="AU46" s="282"/>
      <c r="AV46" s="283"/>
      <c r="AW46" s="104" t="s">
        <v>105</v>
      </c>
      <c r="AX46" s="105"/>
      <c r="AY46" s="3"/>
    </row>
    <row r="47" spans="2:56" s="2" customFormat="1" ht="6.9" customHeight="1">
      <c r="B47" s="15"/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3"/>
    </row>
    <row r="48" spans="2:56" s="2" customFormat="1" ht="13.5" customHeight="1">
      <c r="B48" s="15"/>
      <c r="C48" s="106" t="s">
        <v>9</v>
      </c>
      <c r="D48" s="44"/>
      <c r="E48" s="107" t="s">
        <v>77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45"/>
      <c r="AB48" s="215" t="s">
        <v>106</v>
      </c>
      <c r="AC48" s="216"/>
      <c r="AD48" s="48"/>
      <c r="AE48" s="215" t="s">
        <v>107</v>
      </c>
      <c r="AF48" s="216"/>
      <c r="AG48" s="48"/>
      <c r="AH48" s="215" t="s">
        <v>108</v>
      </c>
      <c r="AI48" s="216"/>
      <c r="AJ48" s="48"/>
      <c r="AK48" s="215" t="s">
        <v>109</v>
      </c>
      <c r="AL48" s="216"/>
      <c r="AM48" s="48"/>
      <c r="AN48" s="215" t="s">
        <v>110</v>
      </c>
      <c r="AO48" s="216"/>
      <c r="AP48" s="137" t="s">
        <v>4</v>
      </c>
      <c r="AQ48" s="137"/>
      <c r="AR48" s="279" t="s">
        <v>5</v>
      </c>
      <c r="AS48" s="279"/>
      <c r="AT48" s="49"/>
      <c r="AU48" s="280"/>
      <c r="AV48" s="281"/>
      <c r="AW48" s="284" t="s">
        <v>73</v>
      </c>
      <c r="AX48" s="285"/>
      <c r="AY48" s="3"/>
      <c r="AZ48" s="12"/>
      <c r="BA48" s="12"/>
      <c r="BB48" s="12"/>
      <c r="BC48" s="12"/>
      <c r="BD48" s="12"/>
    </row>
    <row r="49" spans="2:56" s="2" customFormat="1" ht="13.5" customHeight="1">
      <c r="B49" s="15"/>
      <c r="C49" s="106"/>
      <c r="D49" s="44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45"/>
      <c r="AB49" s="102"/>
      <c r="AC49" s="103"/>
      <c r="AD49" s="48"/>
      <c r="AE49" s="102"/>
      <c r="AF49" s="103"/>
      <c r="AG49" s="48"/>
      <c r="AH49" s="102"/>
      <c r="AI49" s="103"/>
      <c r="AJ49" s="48"/>
      <c r="AK49" s="102"/>
      <c r="AL49" s="103"/>
      <c r="AM49" s="48"/>
      <c r="AN49" s="102"/>
      <c r="AO49" s="103"/>
      <c r="AP49" s="137"/>
      <c r="AQ49" s="137"/>
      <c r="AR49" s="279"/>
      <c r="AS49" s="279"/>
      <c r="AT49" s="49"/>
      <c r="AU49" s="282"/>
      <c r="AV49" s="283"/>
      <c r="AW49" s="104" t="s">
        <v>105</v>
      </c>
      <c r="AX49" s="105"/>
      <c r="AY49" s="3"/>
    </row>
    <row r="50" spans="2:56" s="2" customFormat="1" ht="6.9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3"/>
    </row>
    <row r="51" spans="2:56" s="2" customFormat="1" ht="13.5" customHeight="1">
      <c r="B51" s="15"/>
      <c r="C51" s="106" t="s">
        <v>10</v>
      </c>
      <c r="D51" s="52"/>
      <c r="E51" s="302" t="s">
        <v>212</v>
      </c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45"/>
      <c r="AB51" s="46" t="s">
        <v>18</v>
      </c>
      <c r="AC51" s="47"/>
      <c r="AD51" s="48"/>
      <c r="AE51" s="46" t="s">
        <v>19</v>
      </c>
      <c r="AF51" s="47"/>
      <c r="AG51" s="48"/>
      <c r="AH51" s="46" t="s">
        <v>20</v>
      </c>
      <c r="AI51" s="47"/>
      <c r="AJ51" s="48"/>
      <c r="AK51" s="46" t="s">
        <v>21</v>
      </c>
      <c r="AL51" s="47"/>
      <c r="AM51" s="48"/>
      <c r="AN51" s="46" t="s">
        <v>22</v>
      </c>
      <c r="AO51" s="47"/>
      <c r="AP51" s="137" t="s">
        <v>4</v>
      </c>
      <c r="AQ51" s="137"/>
      <c r="AR51" s="279" t="s">
        <v>5</v>
      </c>
      <c r="AS51" s="279"/>
      <c r="AT51" s="49"/>
      <c r="AU51" s="280"/>
      <c r="AV51" s="281"/>
      <c r="AW51" s="284" t="s">
        <v>74</v>
      </c>
      <c r="AX51" s="285"/>
      <c r="AY51" s="3"/>
      <c r="AZ51" s="12"/>
      <c r="BA51" s="12"/>
      <c r="BB51" s="12"/>
      <c r="BC51" s="12"/>
      <c r="BD51" s="12"/>
    </row>
    <row r="52" spans="2:56" s="2" customFormat="1" ht="13.5" customHeight="1">
      <c r="B52" s="15"/>
      <c r="C52" s="106"/>
      <c r="D52" s="5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45"/>
      <c r="AB52" s="102"/>
      <c r="AC52" s="103"/>
      <c r="AD52" s="48"/>
      <c r="AE52" s="102"/>
      <c r="AF52" s="103"/>
      <c r="AG52" s="48"/>
      <c r="AH52" s="102"/>
      <c r="AI52" s="103"/>
      <c r="AJ52" s="48"/>
      <c r="AK52" s="102"/>
      <c r="AL52" s="103"/>
      <c r="AM52" s="48"/>
      <c r="AN52" s="102"/>
      <c r="AO52" s="103"/>
      <c r="AP52" s="137"/>
      <c r="AQ52" s="137"/>
      <c r="AR52" s="279"/>
      <c r="AS52" s="279"/>
      <c r="AT52" s="49"/>
      <c r="AU52" s="282"/>
      <c r="AV52" s="283"/>
      <c r="AW52" s="104" t="s">
        <v>105</v>
      </c>
      <c r="AX52" s="105"/>
      <c r="AY52" s="3"/>
    </row>
    <row r="53" spans="2:56" s="2" customFormat="1" ht="13.5" customHeight="1">
      <c r="B53" s="15"/>
      <c r="C53" s="15"/>
      <c r="D53" s="15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4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53"/>
      <c r="AQ53" s="49"/>
      <c r="AR53" s="49"/>
      <c r="AS53" s="49"/>
      <c r="AT53" s="49"/>
      <c r="AU53" s="42"/>
      <c r="AV53" s="42"/>
      <c r="AW53" s="42"/>
      <c r="AX53" s="52"/>
      <c r="AY53" s="3"/>
    </row>
    <row r="54" spans="2:56" s="2" customFormat="1" ht="14.25" customHeight="1" thickBot="1">
      <c r="B54" s="43" t="s">
        <v>57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5"/>
      <c r="AY54" s="3"/>
    </row>
    <row r="55" spans="2:56" s="2" customFormat="1" ht="13.5" customHeight="1">
      <c r="B55" s="15"/>
      <c r="C55" s="14" t="s">
        <v>56</v>
      </c>
      <c r="D55" s="15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24" t="s">
        <v>68</v>
      </c>
      <c r="AT55" s="125"/>
      <c r="AU55" s="125"/>
      <c r="AV55" s="125"/>
      <c r="AW55" s="125"/>
      <c r="AX55" s="126"/>
      <c r="AY55" s="3"/>
    </row>
    <row r="56" spans="2:56" s="2" customFormat="1" ht="13.5" customHeight="1">
      <c r="B56" s="15"/>
      <c r="C56" s="52" t="s">
        <v>3</v>
      </c>
      <c r="D56" s="15"/>
      <c r="E56" s="54" t="s">
        <v>173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27" t="s">
        <v>75</v>
      </c>
      <c r="AT56" s="128"/>
      <c r="AU56" s="128"/>
      <c r="AV56" s="128"/>
      <c r="AW56" s="128"/>
      <c r="AX56" s="129"/>
      <c r="AY56" s="3"/>
    </row>
    <row r="57" spans="2:56" s="2" customFormat="1" ht="13.5" customHeight="1">
      <c r="B57" s="15"/>
      <c r="C57" s="52" t="s">
        <v>6</v>
      </c>
      <c r="D57" s="52"/>
      <c r="E57" s="54" t="s">
        <v>61</v>
      </c>
      <c r="F57" s="52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92"/>
      <c r="AT57" s="93"/>
      <c r="AU57" s="93"/>
      <c r="AV57" s="93"/>
      <c r="AW57" s="96" t="s">
        <v>11</v>
      </c>
      <c r="AX57" s="97"/>
      <c r="AY57" s="3"/>
    </row>
    <row r="58" spans="2:56" s="2" customFormat="1" ht="14.25" customHeight="1">
      <c r="B58" s="15"/>
      <c r="C58" s="52" t="s">
        <v>7</v>
      </c>
      <c r="D58" s="52"/>
      <c r="E58" s="54" t="s">
        <v>62</v>
      </c>
      <c r="F58" s="52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92"/>
      <c r="AT58" s="93"/>
      <c r="AU58" s="93"/>
      <c r="AV58" s="93"/>
      <c r="AW58" s="98"/>
      <c r="AX58" s="99"/>
      <c r="AY58" s="3"/>
    </row>
    <row r="59" spans="2:56" s="2" customFormat="1" ht="14.25" customHeight="1" thickBot="1">
      <c r="B59" s="15"/>
      <c r="C59" s="52" t="s">
        <v>8</v>
      </c>
      <c r="D59" s="52"/>
      <c r="E59" s="54" t="s">
        <v>63</v>
      </c>
      <c r="F59" s="52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94"/>
      <c r="AT59" s="95"/>
      <c r="AU59" s="95"/>
      <c r="AV59" s="95"/>
      <c r="AW59" s="100"/>
      <c r="AX59" s="101"/>
      <c r="AY59" s="3"/>
    </row>
    <row r="60" spans="2:56" s="2" customFormat="1">
      <c r="B60" s="15"/>
      <c r="C60" s="52" t="s">
        <v>9</v>
      </c>
      <c r="D60" s="52"/>
      <c r="E60" s="54" t="s">
        <v>64</v>
      </c>
      <c r="F60" s="52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3"/>
    </row>
    <row r="61" spans="2:56" s="2" customFormat="1" ht="13.8" thickBot="1">
      <c r="B61" s="15"/>
      <c r="C61" s="52" t="s">
        <v>10</v>
      </c>
      <c r="D61" s="52"/>
      <c r="E61" s="55" t="s">
        <v>65</v>
      </c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15"/>
      <c r="AV61" s="15"/>
      <c r="AW61" s="15"/>
      <c r="AX61" s="15"/>
      <c r="AY61" s="3"/>
    </row>
    <row r="62" spans="2:56" s="2" customFormat="1">
      <c r="B62" s="15"/>
      <c r="C62" s="52"/>
      <c r="D62" s="52"/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9"/>
      <c r="AP62" s="14"/>
      <c r="AQ62" s="14"/>
      <c r="AR62" s="14"/>
      <c r="AS62" s="183" t="s">
        <v>122</v>
      </c>
      <c r="AT62" s="184"/>
      <c r="AU62" s="184"/>
      <c r="AV62" s="184"/>
      <c r="AW62" s="184"/>
      <c r="AX62" s="185"/>
    </row>
    <row r="63" spans="2:56" s="2" customFormat="1" ht="13.5" customHeight="1">
      <c r="B63" s="15"/>
      <c r="C63" s="60"/>
      <c r="D63" s="60"/>
      <c r="E63" s="58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59"/>
      <c r="AP63" s="14"/>
      <c r="AQ63" s="14"/>
      <c r="AR63" s="14"/>
      <c r="AS63" s="170" t="s">
        <v>123</v>
      </c>
      <c r="AT63" s="171"/>
      <c r="AU63" s="113"/>
      <c r="AV63" s="113"/>
      <c r="AW63" s="113"/>
      <c r="AX63" s="176"/>
    </row>
    <row r="64" spans="2:56" s="2" customFormat="1" ht="13.5" customHeight="1">
      <c r="B64" s="15"/>
      <c r="C64" s="60"/>
      <c r="D64" s="60"/>
      <c r="E64" s="58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59"/>
      <c r="AP64" s="14"/>
      <c r="AQ64" s="14"/>
      <c r="AR64" s="14"/>
      <c r="AS64" s="172"/>
      <c r="AT64" s="173"/>
      <c r="AU64" s="115"/>
      <c r="AV64" s="115"/>
      <c r="AW64" s="115"/>
      <c r="AX64" s="177"/>
    </row>
    <row r="65" spans="2:51" s="2" customFormat="1" ht="14.25" customHeight="1" thickBot="1">
      <c r="B65" s="15"/>
      <c r="C65" s="14"/>
      <c r="D65" s="14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3"/>
      <c r="AP65" s="14"/>
      <c r="AQ65" s="14"/>
      <c r="AR65" s="14"/>
      <c r="AS65" s="174"/>
      <c r="AT65" s="175"/>
      <c r="AU65" s="117"/>
      <c r="AV65" s="117"/>
      <c r="AW65" s="117"/>
      <c r="AX65" s="178"/>
      <c r="AY65" s="3"/>
    </row>
    <row r="66" spans="2:51" s="2" customFormat="1" ht="13.5" customHeight="1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3"/>
    </row>
    <row r="67" spans="2:51" s="2" customFormat="1">
      <c r="B67" s="43" t="s">
        <v>104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3"/>
    </row>
    <row r="68" spans="2:51" s="2" customFormat="1" ht="6" customHeight="1" thickBo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57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3"/>
    </row>
    <row r="69" spans="2:51" s="2" customFormat="1" ht="14.25" customHeight="1" thickBot="1">
      <c r="B69" s="15"/>
      <c r="C69" s="287" t="s">
        <v>103</v>
      </c>
      <c r="D69" s="288"/>
      <c r="E69" s="288"/>
      <c r="F69" s="288"/>
      <c r="G69" s="288"/>
      <c r="H69" s="288"/>
      <c r="I69" s="288"/>
      <c r="J69" s="289"/>
      <c r="K69" s="290" t="s">
        <v>59</v>
      </c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47"/>
      <c r="AA69" s="15"/>
      <c r="AB69" s="15"/>
      <c r="AC69" s="15"/>
      <c r="AK69" s="15"/>
      <c r="AL69" s="15"/>
      <c r="AM69" s="15"/>
      <c r="AN69" s="15"/>
      <c r="AO69" s="15"/>
      <c r="AP69" s="15"/>
      <c r="AQ69" s="15"/>
      <c r="AR69" s="15"/>
      <c r="AS69" s="109" t="s">
        <v>121</v>
      </c>
      <c r="AT69" s="110"/>
      <c r="AU69" s="110"/>
      <c r="AV69" s="110"/>
      <c r="AW69" s="110"/>
      <c r="AX69" s="111"/>
      <c r="AY69" s="3"/>
    </row>
    <row r="70" spans="2:51" s="2" customFormat="1" ht="13.5" customHeight="1">
      <c r="B70" s="15"/>
      <c r="C70" s="83"/>
      <c r="D70" s="84"/>
      <c r="E70" s="84"/>
      <c r="F70" s="84"/>
      <c r="G70" s="84"/>
      <c r="H70" s="84"/>
      <c r="I70" s="291" t="s">
        <v>66</v>
      </c>
      <c r="J70" s="292"/>
      <c r="K70" s="83"/>
      <c r="L70" s="84"/>
      <c r="M70" s="84"/>
      <c r="N70" s="84"/>
      <c r="O70" s="84"/>
      <c r="P70" s="84"/>
      <c r="Q70" s="291" t="s">
        <v>66</v>
      </c>
      <c r="R70" s="295"/>
      <c r="S70" s="85"/>
      <c r="T70" s="84"/>
      <c r="U70" s="84"/>
      <c r="V70" s="84"/>
      <c r="W70" s="84"/>
      <c r="X70" s="84"/>
      <c r="Y70" s="291" t="s">
        <v>66</v>
      </c>
      <c r="Z70" s="292"/>
      <c r="AA70" s="15"/>
      <c r="AB70" s="15"/>
      <c r="AC70" s="15"/>
      <c r="AK70" s="15"/>
      <c r="AL70" s="15"/>
      <c r="AM70" s="15"/>
      <c r="AN70" s="15"/>
      <c r="AO70" s="15"/>
      <c r="AP70" s="15"/>
      <c r="AQ70" s="15"/>
      <c r="AR70" s="15"/>
      <c r="AS70" s="112"/>
      <c r="AT70" s="113"/>
      <c r="AU70" s="113"/>
      <c r="AV70" s="113"/>
      <c r="AW70" s="118" t="s">
        <v>192</v>
      </c>
      <c r="AX70" s="119"/>
      <c r="AY70" s="305"/>
    </row>
    <row r="71" spans="2:51" s="2" customFormat="1" ht="13.5" customHeight="1" thickBot="1">
      <c r="B71" s="15"/>
      <c r="C71" s="80"/>
      <c r="D71" s="71"/>
      <c r="E71" s="71"/>
      <c r="F71" s="71"/>
      <c r="G71" s="71"/>
      <c r="H71" s="71"/>
      <c r="I71" s="293"/>
      <c r="J71" s="294"/>
      <c r="K71" s="80"/>
      <c r="L71" s="71"/>
      <c r="M71" s="71"/>
      <c r="N71" s="71"/>
      <c r="O71" s="71"/>
      <c r="P71" s="71"/>
      <c r="Q71" s="293"/>
      <c r="R71" s="296"/>
      <c r="S71" s="70"/>
      <c r="T71" s="71"/>
      <c r="U71" s="71"/>
      <c r="V71" s="71"/>
      <c r="W71" s="71"/>
      <c r="X71" s="71"/>
      <c r="Y71" s="293"/>
      <c r="Z71" s="294"/>
      <c r="AA71" s="15"/>
      <c r="AB71" s="15"/>
      <c r="AC71" s="15"/>
      <c r="AK71" s="15"/>
      <c r="AL71" s="15"/>
      <c r="AM71" s="15"/>
      <c r="AN71" s="15"/>
      <c r="AO71" s="15"/>
      <c r="AP71" s="15"/>
      <c r="AQ71" s="15"/>
      <c r="AR71" s="15"/>
      <c r="AS71" s="114"/>
      <c r="AT71" s="115"/>
      <c r="AU71" s="115"/>
      <c r="AV71" s="115"/>
      <c r="AW71" s="120"/>
      <c r="AX71" s="121"/>
      <c r="AY71" s="305"/>
    </row>
    <row r="72" spans="2:51" s="2" customFormat="1" ht="13.5" customHeight="1" thickBot="1">
      <c r="B72" s="15"/>
      <c r="C72" s="69"/>
      <c r="D72" s="69"/>
      <c r="E72" s="69"/>
      <c r="F72" s="69"/>
      <c r="G72" s="69"/>
      <c r="H72" s="69"/>
      <c r="I72" s="81"/>
      <c r="J72" s="81"/>
      <c r="K72" s="69"/>
      <c r="L72" s="69"/>
      <c r="M72" s="69"/>
      <c r="N72" s="69"/>
      <c r="O72" s="69"/>
      <c r="P72" s="69"/>
      <c r="Q72" s="81"/>
      <c r="R72" s="81"/>
      <c r="S72" s="69"/>
      <c r="T72" s="69"/>
      <c r="U72" s="69"/>
      <c r="V72" s="69"/>
      <c r="W72" s="69"/>
      <c r="X72" s="69"/>
      <c r="Y72" s="81"/>
      <c r="Z72" s="81"/>
      <c r="AA72" s="15"/>
      <c r="AB72" s="15"/>
      <c r="AC72" s="15"/>
      <c r="AD72" s="82"/>
      <c r="AE72" s="82"/>
      <c r="AF72" s="82"/>
      <c r="AG72" s="82"/>
      <c r="AH72" s="82"/>
      <c r="AI72" s="82"/>
      <c r="AJ72" s="82"/>
      <c r="AK72" s="15"/>
      <c r="AL72" s="15"/>
      <c r="AM72" s="15"/>
      <c r="AN72" s="15"/>
      <c r="AO72" s="15"/>
      <c r="AP72" s="15"/>
      <c r="AQ72" s="15"/>
      <c r="AR72" s="15"/>
      <c r="AS72" s="116"/>
      <c r="AT72" s="117"/>
      <c r="AU72" s="117"/>
      <c r="AV72" s="117"/>
      <c r="AW72" s="122"/>
      <c r="AX72" s="123"/>
      <c r="AY72" s="13"/>
    </row>
    <row r="73" spans="2:51" s="2" customFormat="1" ht="13.5" customHeight="1">
      <c r="B73" s="57" t="s">
        <v>190</v>
      </c>
      <c r="C73" s="69"/>
      <c r="D73" s="69"/>
      <c r="E73" s="69"/>
      <c r="F73" s="69"/>
      <c r="G73" s="69"/>
      <c r="H73" s="69"/>
      <c r="I73" s="81"/>
      <c r="J73" s="81"/>
      <c r="K73" s="69"/>
      <c r="L73" s="69"/>
      <c r="M73" s="69"/>
      <c r="N73" s="69"/>
      <c r="O73" s="69"/>
      <c r="P73" s="69"/>
      <c r="Q73" s="81"/>
      <c r="R73" s="81"/>
      <c r="S73" s="69"/>
      <c r="T73" s="69"/>
      <c r="U73" s="69"/>
      <c r="V73" s="69"/>
      <c r="W73" s="69"/>
      <c r="X73" s="69"/>
      <c r="Y73" s="81"/>
      <c r="Z73" s="81"/>
      <c r="AA73" s="15"/>
      <c r="AB73" s="15"/>
      <c r="AC73" s="15"/>
      <c r="AD73" s="82"/>
      <c r="AE73" s="82"/>
      <c r="AF73" s="82"/>
      <c r="AG73" s="82"/>
      <c r="AH73" s="82"/>
      <c r="AI73" s="82"/>
      <c r="AJ73" s="82"/>
      <c r="AK73" s="15"/>
      <c r="AL73" s="15"/>
      <c r="AM73" s="15"/>
      <c r="AN73" s="15"/>
      <c r="AO73" s="15"/>
      <c r="AP73" s="15"/>
      <c r="AQ73" s="15"/>
      <c r="AR73" s="15"/>
      <c r="AY73" s="306"/>
    </row>
    <row r="74" spans="2:51" s="2" customFormat="1" ht="6" customHeight="1" thickBot="1">
      <c r="B74" s="57"/>
      <c r="C74" s="89"/>
      <c r="D74" s="89"/>
      <c r="E74" s="89"/>
      <c r="F74" s="89"/>
      <c r="G74" s="89"/>
      <c r="H74" s="89"/>
      <c r="I74" s="81"/>
      <c r="J74" s="81"/>
      <c r="K74" s="89"/>
      <c r="L74" s="89"/>
      <c r="M74" s="89"/>
      <c r="N74" s="89"/>
      <c r="O74" s="89"/>
      <c r="P74" s="89"/>
      <c r="Q74" s="81"/>
      <c r="R74" s="81"/>
      <c r="S74" s="89"/>
      <c r="T74" s="89"/>
      <c r="U74" s="89"/>
      <c r="V74" s="89"/>
      <c r="W74" s="89"/>
      <c r="X74" s="89"/>
      <c r="Y74" s="81"/>
      <c r="Z74" s="81"/>
      <c r="AA74" s="15"/>
      <c r="AB74" s="15"/>
      <c r="AC74" s="15"/>
      <c r="AD74" s="82"/>
      <c r="AE74" s="82"/>
      <c r="AF74" s="82"/>
      <c r="AG74" s="82"/>
      <c r="AH74" s="82"/>
      <c r="AI74" s="82"/>
      <c r="AJ74" s="82"/>
      <c r="AK74" s="15"/>
      <c r="AL74" s="15"/>
      <c r="AM74" s="15"/>
      <c r="AN74" s="15"/>
      <c r="AO74" s="15"/>
      <c r="AP74" s="15"/>
      <c r="AQ74" s="15"/>
      <c r="AR74" s="15"/>
      <c r="AY74" s="306"/>
    </row>
    <row r="75" spans="2:51" s="2" customFormat="1" ht="13.5" customHeight="1" thickBot="1">
      <c r="B75" s="57"/>
      <c r="C75" s="299" t="s">
        <v>175</v>
      </c>
      <c r="D75" s="300"/>
      <c r="E75" s="300"/>
      <c r="F75" s="300"/>
      <c r="G75" s="300"/>
      <c r="H75" s="300"/>
      <c r="I75" s="300"/>
      <c r="J75" s="301"/>
      <c r="K75" s="69"/>
      <c r="L75" s="69"/>
      <c r="M75" s="69"/>
      <c r="N75" s="69"/>
      <c r="O75" s="69"/>
      <c r="P75" s="69"/>
      <c r="Q75" s="81"/>
      <c r="R75" s="81"/>
      <c r="S75" s="69"/>
      <c r="T75" s="69"/>
      <c r="U75" s="69"/>
      <c r="V75" s="69"/>
      <c r="W75" s="69"/>
      <c r="X75" s="69"/>
      <c r="Y75" s="81"/>
      <c r="Z75" s="81"/>
      <c r="AA75" s="15"/>
      <c r="AB75" s="15"/>
      <c r="AC75" s="15"/>
      <c r="AD75" s="82"/>
      <c r="AE75" s="82"/>
      <c r="AF75" s="82"/>
      <c r="AG75" s="82"/>
      <c r="AH75" s="82"/>
      <c r="AI75" s="82"/>
      <c r="AJ75" s="82"/>
      <c r="AK75" s="15"/>
      <c r="AL75" s="15"/>
      <c r="AM75" s="15"/>
      <c r="AN75" s="15"/>
      <c r="AO75" s="15"/>
      <c r="AP75" s="15"/>
      <c r="AQ75" s="15"/>
      <c r="AR75" s="15"/>
      <c r="AS75" s="109" t="s">
        <v>205</v>
      </c>
      <c r="AT75" s="110"/>
      <c r="AU75" s="110"/>
      <c r="AV75" s="110"/>
      <c r="AW75" s="110"/>
      <c r="AX75" s="111"/>
      <c r="AY75" s="306"/>
    </row>
    <row r="76" spans="2:51" s="2" customFormat="1" ht="13.5" customHeight="1">
      <c r="B76" s="57"/>
      <c r="C76" s="310"/>
      <c r="D76" s="311"/>
      <c r="E76" s="311"/>
      <c r="F76" s="311"/>
      <c r="G76" s="311"/>
      <c r="H76" s="311"/>
      <c r="I76" s="311" t="s">
        <v>200</v>
      </c>
      <c r="J76" s="314"/>
      <c r="K76" s="69"/>
      <c r="L76" s="69"/>
      <c r="M76" s="69"/>
      <c r="N76" s="69"/>
      <c r="O76" s="69"/>
      <c r="P76" s="69"/>
      <c r="Q76" s="81"/>
      <c r="R76" s="81"/>
      <c r="S76" s="69"/>
      <c r="T76" s="69"/>
      <c r="U76" s="69"/>
      <c r="V76" s="69"/>
      <c r="W76" s="69"/>
      <c r="X76" s="69"/>
      <c r="Y76" s="81"/>
      <c r="Z76" s="81"/>
      <c r="AA76" s="15"/>
      <c r="AB76" s="15"/>
      <c r="AC76" s="15"/>
      <c r="AD76" s="82"/>
      <c r="AE76" s="82"/>
      <c r="AF76" s="82"/>
      <c r="AG76" s="82"/>
      <c r="AH76" s="82"/>
      <c r="AI76" s="82"/>
      <c r="AJ76" s="82"/>
      <c r="AK76" s="15"/>
      <c r="AL76" s="15"/>
      <c r="AM76" s="15"/>
      <c r="AN76" s="15"/>
      <c r="AO76" s="15"/>
      <c r="AP76" s="15"/>
      <c r="AQ76" s="15"/>
      <c r="AR76" s="15"/>
      <c r="AS76" s="112"/>
      <c r="AT76" s="113"/>
      <c r="AU76" s="113"/>
      <c r="AV76" s="113"/>
      <c r="AW76" s="118" t="s">
        <v>191</v>
      </c>
      <c r="AX76" s="119"/>
      <c r="AY76" s="306"/>
    </row>
    <row r="77" spans="2:51" s="2" customFormat="1" ht="13.5" customHeight="1" thickBot="1">
      <c r="B77" s="57"/>
      <c r="C77" s="312"/>
      <c r="D77" s="313"/>
      <c r="E77" s="313"/>
      <c r="F77" s="313"/>
      <c r="G77" s="313"/>
      <c r="H77" s="313"/>
      <c r="I77" s="313"/>
      <c r="J77" s="315"/>
      <c r="K77" s="69"/>
      <c r="L77" s="69"/>
      <c r="M77" s="69"/>
      <c r="N77" s="69"/>
      <c r="O77" s="69"/>
      <c r="P77" s="69"/>
      <c r="Q77" s="81"/>
      <c r="R77" s="81"/>
      <c r="S77" s="69"/>
      <c r="T77" s="69"/>
      <c r="U77" s="69"/>
      <c r="V77" s="69"/>
      <c r="W77" s="69"/>
      <c r="X77" s="69"/>
      <c r="Y77" s="81"/>
      <c r="Z77" s="81"/>
      <c r="AA77" s="15"/>
      <c r="AB77" s="15"/>
      <c r="AC77" s="15"/>
      <c r="AD77" s="82"/>
      <c r="AE77" s="82"/>
      <c r="AF77" s="82"/>
      <c r="AG77" s="82"/>
      <c r="AH77" s="82"/>
      <c r="AI77" s="82"/>
      <c r="AJ77" s="82"/>
      <c r="AK77" s="15"/>
      <c r="AL77" s="15"/>
      <c r="AM77" s="15"/>
      <c r="AN77" s="15"/>
      <c r="AO77" s="15"/>
      <c r="AP77" s="15"/>
      <c r="AQ77" s="15"/>
      <c r="AR77" s="15"/>
      <c r="AS77" s="114"/>
      <c r="AT77" s="115"/>
      <c r="AU77" s="115"/>
      <c r="AV77" s="115"/>
      <c r="AW77" s="120"/>
      <c r="AX77" s="121"/>
      <c r="AY77" s="306"/>
    </row>
    <row r="78" spans="2:51" s="2" customFormat="1" ht="13.5" customHeight="1" thickBot="1">
      <c r="C78" s="91"/>
      <c r="D78" s="91"/>
      <c r="E78" s="91"/>
      <c r="F78" s="91"/>
      <c r="G78" s="91"/>
      <c r="H78" s="91"/>
      <c r="I78" s="91"/>
      <c r="J78" s="91"/>
      <c r="AS78" s="116"/>
      <c r="AT78" s="117"/>
      <c r="AU78" s="117"/>
      <c r="AV78" s="117"/>
      <c r="AW78" s="122"/>
      <c r="AX78" s="123"/>
      <c r="AY78" s="306"/>
    </row>
    <row r="79" spans="2:51" s="2" customFormat="1">
      <c r="AY79" s="306"/>
    </row>
    <row r="80" spans="2:51" s="2" customFormat="1" ht="20.100000000000001" customHeight="1">
      <c r="D80" s="7"/>
      <c r="E80" s="7"/>
      <c r="F80" s="7"/>
      <c r="G80" s="7"/>
      <c r="H80" s="7"/>
      <c r="AC80" s="4"/>
      <c r="AY80" s="306"/>
    </row>
    <row r="81" spans="4:51" s="2" customFormat="1" ht="20.100000000000001" customHeight="1">
      <c r="D81" s="307" t="s">
        <v>13</v>
      </c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AF81" s="64"/>
      <c r="AG81" s="65"/>
      <c r="AH81" s="65" t="s">
        <v>177</v>
      </c>
      <c r="AI81" s="65"/>
      <c r="AJ81" s="65"/>
      <c r="AK81" s="65"/>
      <c r="AL81" s="65"/>
      <c r="AM81" s="65"/>
      <c r="AN81" s="65"/>
      <c r="AO81" s="65"/>
      <c r="AP81" s="65"/>
      <c r="AQ81" s="64"/>
      <c r="AR81" s="64"/>
      <c r="AS81" s="64"/>
      <c r="AT81" s="64"/>
      <c r="AU81" s="64"/>
      <c r="AV81" s="64"/>
      <c r="AW81" s="64"/>
      <c r="AX81" s="64"/>
      <c r="AY81" s="3"/>
    </row>
    <row r="82" spans="4:51" s="2" customFormat="1" ht="20.100000000000001" customHeight="1">
      <c r="D82" s="297" t="s">
        <v>58</v>
      </c>
      <c r="E82" s="298"/>
      <c r="F82" s="298"/>
      <c r="G82" s="298"/>
      <c r="H82" s="298"/>
      <c r="I82" s="298"/>
      <c r="J82" s="297" t="s">
        <v>60</v>
      </c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 t="s">
        <v>14</v>
      </c>
      <c r="W82" s="298"/>
      <c r="X82" s="298"/>
      <c r="Y82" s="3"/>
      <c r="Z82" s="3"/>
      <c r="AA82" s="3"/>
      <c r="AG82" s="308" t="s">
        <v>176</v>
      </c>
      <c r="AH82" s="308"/>
      <c r="AI82" s="308"/>
      <c r="AJ82" s="308"/>
      <c r="AK82" s="308"/>
      <c r="AL82" s="308"/>
      <c r="AM82" s="308" t="s">
        <v>178</v>
      </c>
      <c r="AN82" s="308"/>
      <c r="AO82" s="308"/>
      <c r="AP82" s="308"/>
      <c r="AY82" s="3"/>
    </row>
    <row r="83" spans="4:51" s="2" customFormat="1" ht="20.100000000000001" customHeight="1"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3"/>
      <c r="Z83" s="3"/>
      <c r="AA83" s="3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Y83" s="3"/>
    </row>
    <row r="84" spans="4:51" s="2" customFormat="1" ht="20.100000000000001" customHeight="1">
      <c r="D84" s="303">
        <v>0</v>
      </c>
      <c r="E84" s="303"/>
      <c r="F84" s="303"/>
      <c r="G84" s="303"/>
      <c r="H84" s="303"/>
      <c r="I84" s="303"/>
      <c r="J84" s="303">
        <v>0</v>
      </c>
      <c r="K84" s="303"/>
      <c r="L84" s="303"/>
      <c r="M84" s="303"/>
      <c r="N84" s="303"/>
      <c r="O84" s="303"/>
      <c r="P84" s="303">
        <v>0</v>
      </c>
      <c r="Q84" s="303"/>
      <c r="R84" s="303"/>
      <c r="S84" s="303"/>
      <c r="T84" s="303"/>
      <c r="U84" s="303"/>
      <c r="V84" s="304">
        <v>70</v>
      </c>
      <c r="W84" s="304"/>
      <c r="X84" s="304"/>
      <c r="Y84" s="3"/>
      <c r="Z84" s="16"/>
      <c r="AA84" s="16"/>
      <c r="AB84" s="16"/>
      <c r="AC84" s="16"/>
      <c r="AD84" s="16"/>
      <c r="AE84" s="16"/>
      <c r="AF84" s="16"/>
      <c r="AG84" s="309" t="s">
        <v>179</v>
      </c>
      <c r="AH84" s="309"/>
      <c r="AI84" s="309"/>
      <c r="AJ84" s="309"/>
      <c r="AK84" s="309"/>
      <c r="AL84" s="309"/>
      <c r="AM84" s="180">
        <v>10</v>
      </c>
      <c r="AN84" s="181"/>
      <c r="AO84" s="181"/>
      <c r="AP84" s="182"/>
      <c r="AY84" s="3"/>
    </row>
    <row r="85" spans="4:51" s="2" customFormat="1" ht="20.100000000000001" customHeight="1">
      <c r="D85" s="303">
        <v>1E-3</v>
      </c>
      <c r="E85" s="303"/>
      <c r="F85" s="303"/>
      <c r="G85" s="303"/>
      <c r="H85" s="303"/>
      <c r="I85" s="303"/>
      <c r="J85" s="303">
        <v>0</v>
      </c>
      <c r="K85" s="303"/>
      <c r="L85" s="303"/>
      <c r="M85" s="303"/>
      <c r="N85" s="303"/>
      <c r="O85" s="303"/>
      <c r="P85" s="303">
        <v>1E-3</v>
      </c>
      <c r="Q85" s="303"/>
      <c r="R85" s="303"/>
      <c r="S85" s="303"/>
      <c r="T85" s="303"/>
      <c r="U85" s="303"/>
      <c r="V85" s="304">
        <v>68</v>
      </c>
      <c r="W85" s="304"/>
      <c r="X85" s="304"/>
      <c r="Y85" s="3"/>
      <c r="Z85" s="16"/>
      <c r="AA85" s="16"/>
      <c r="AB85" s="16"/>
      <c r="AC85" s="16"/>
      <c r="AD85" s="16"/>
      <c r="AE85" s="16"/>
      <c r="AF85" s="16"/>
      <c r="AG85" s="179" t="s">
        <v>180</v>
      </c>
      <c r="AH85" s="179"/>
      <c r="AI85" s="179"/>
      <c r="AJ85" s="179"/>
      <c r="AK85" s="179"/>
      <c r="AL85" s="179"/>
      <c r="AM85" s="180">
        <v>9</v>
      </c>
      <c r="AN85" s="181"/>
      <c r="AO85" s="181"/>
      <c r="AP85" s="182"/>
      <c r="AY85" s="3"/>
    </row>
    <row r="86" spans="4:51" s="2" customFormat="1" ht="20.100000000000001" customHeight="1">
      <c r="D86" s="303">
        <v>1E-3</v>
      </c>
      <c r="E86" s="303"/>
      <c r="F86" s="303"/>
      <c r="G86" s="303"/>
      <c r="H86" s="303"/>
      <c r="I86" s="303"/>
      <c r="J86" s="303">
        <v>1E-3</v>
      </c>
      <c r="K86" s="303"/>
      <c r="L86" s="303"/>
      <c r="M86" s="303"/>
      <c r="N86" s="303"/>
      <c r="O86" s="303"/>
      <c r="P86" s="303">
        <v>1E-3</v>
      </c>
      <c r="Q86" s="303"/>
      <c r="R86" s="303"/>
      <c r="S86" s="303"/>
      <c r="T86" s="303"/>
      <c r="U86" s="303"/>
      <c r="V86" s="304">
        <v>65</v>
      </c>
      <c r="W86" s="304"/>
      <c r="X86" s="304"/>
      <c r="Y86" s="3"/>
      <c r="Z86" s="16"/>
      <c r="AA86" s="16"/>
      <c r="AB86" s="16"/>
      <c r="AC86" s="16"/>
      <c r="AD86" s="16"/>
      <c r="AE86" s="16"/>
      <c r="AF86" s="16"/>
      <c r="AG86" s="179" t="s">
        <v>181</v>
      </c>
      <c r="AH86" s="179"/>
      <c r="AI86" s="179"/>
      <c r="AJ86" s="179"/>
      <c r="AK86" s="179"/>
      <c r="AL86" s="179"/>
      <c r="AM86" s="180">
        <v>8</v>
      </c>
      <c r="AN86" s="181"/>
      <c r="AO86" s="181"/>
      <c r="AP86" s="182"/>
      <c r="AY86" s="3"/>
    </row>
    <row r="87" spans="4:51" s="2" customFormat="1" ht="20.100000000000001" customHeight="1">
      <c r="D87" s="303">
        <v>2E-3</v>
      </c>
      <c r="E87" s="303"/>
      <c r="F87" s="303"/>
      <c r="G87" s="303"/>
      <c r="H87" s="303"/>
      <c r="I87" s="303"/>
      <c r="J87" s="303">
        <v>0</v>
      </c>
      <c r="K87" s="303"/>
      <c r="L87" s="303"/>
      <c r="M87" s="303"/>
      <c r="N87" s="303"/>
      <c r="O87" s="303"/>
      <c r="P87" s="303">
        <v>2E-3</v>
      </c>
      <c r="Q87" s="303"/>
      <c r="R87" s="303"/>
      <c r="S87" s="303"/>
      <c r="T87" s="303"/>
      <c r="U87" s="303"/>
      <c r="V87" s="304">
        <v>63</v>
      </c>
      <c r="W87" s="304"/>
      <c r="X87" s="304"/>
      <c r="Y87" s="3"/>
      <c r="Z87" s="16"/>
      <c r="AA87" s="16"/>
      <c r="AB87" s="16"/>
      <c r="AC87" s="16"/>
      <c r="AD87" s="16"/>
      <c r="AE87" s="16"/>
      <c r="AF87" s="16"/>
      <c r="AG87" s="179" t="s">
        <v>182</v>
      </c>
      <c r="AH87" s="179"/>
      <c r="AI87" s="179"/>
      <c r="AJ87" s="179"/>
      <c r="AK87" s="179"/>
      <c r="AL87" s="179"/>
      <c r="AM87" s="180">
        <v>7</v>
      </c>
      <c r="AN87" s="181"/>
      <c r="AO87" s="181"/>
      <c r="AP87" s="182"/>
      <c r="AY87" s="3"/>
    </row>
    <row r="88" spans="4:51" s="2" customFormat="1" ht="20.100000000000001" customHeight="1">
      <c r="D88" s="303">
        <v>2E-3</v>
      </c>
      <c r="E88" s="303"/>
      <c r="F88" s="303"/>
      <c r="G88" s="303"/>
      <c r="H88" s="303"/>
      <c r="I88" s="303"/>
      <c r="J88" s="303">
        <v>1E-3</v>
      </c>
      <c r="K88" s="303"/>
      <c r="L88" s="303"/>
      <c r="M88" s="303"/>
      <c r="N88" s="303"/>
      <c r="O88" s="303"/>
      <c r="P88" s="303">
        <v>2E-3</v>
      </c>
      <c r="Q88" s="303"/>
      <c r="R88" s="303"/>
      <c r="S88" s="303"/>
      <c r="T88" s="303"/>
      <c r="U88" s="303"/>
      <c r="V88" s="304">
        <v>60</v>
      </c>
      <c r="W88" s="304"/>
      <c r="X88" s="304"/>
      <c r="Y88" s="3"/>
      <c r="Z88" s="16"/>
      <c r="AA88" s="16"/>
      <c r="AB88" s="16"/>
      <c r="AC88" s="16"/>
      <c r="AD88" s="16"/>
      <c r="AE88" s="16"/>
      <c r="AF88" s="16"/>
      <c r="AG88" s="179" t="s">
        <v>183</v>
      </c>
      <c r="AH88" s="179"/>
      <c r="AI88" s="179"/>
      <c r="AJ88" s="179"/>
      <c r="AK88" s="179"/>
      <c r="AL88" s="179"/>
      <c r="AM88" s="180">
        <v>6</v>
      </c>
      <c r="AN88" s="181"/>
      <c r="AO88" s="181"/>
      <c r="AP88" s="182"/>
      <c r="AY88" s="3"/>
    </row>
    <row r="89" spans="4:51" s="2" customFormat="1" ht="20.100000000000001" customHeight="1">
      <c r="D89" s="303">
        <v>3.0000000000000001E-3</v>
      </c>
      <c r="E89" s="303"/>
      <c r="F89" s="303"/>
      <c r="G89" s="303"/>
      <c r="H89" s="303"/>
      <c r="I89" s="303"/>
      <c r="J89" s="303">
        <v>2E-3</v>
      </c>
      <c r="K89" s="303"/>
      <c r="L89" s="303"/>
      <c r="M89" s="303"/>
      <c r="N89" s="303"/>
      <c r="O89" s="303"/>
      <c r="P89" s="303">
        <v>2E-3</v>
      </c>
      <c r="Q89" s="303"/>
      <c r="R89" s="303"/>
      <c r="S89" s="303"/>
      <c r="T89" s="303"/>
      <c r="U89" s="303"/>
      <c r="V89" s="304">
        <v>58</v>
      </c>
      <c r="W89" s="304"/>
      <c r="X89" s="304"/>
      <c r="Y89" s="3"/>
      <c r="Z89" s="16"/>
      <c r="AA89" s="16"/>
      <c r="AB89" s="16"/>
      <c r="AC89" s="16"/>
      <c r="AD89" s="16"/>
      <c r="AE89" s="16"/>
      <c r="AF89" s="16"/>
      <c r="AG89" s="179" t="s">
        <v>184</v>
      </c>
      <c r="AH89" s="179"/>
      <c r="AI89" s="179"/>
      <c r="AJ89" s="179"/>
      <c r="AK89" s="179"/>
      <c r="AL89" s="179"/>
      <c r="AM89" s="180">
        <v>5</v>
      </c>
      <c r="AN89" s="181"/>
      <c r="AO89" s="181"/>
      <c r="AP89" s="182"/>
      <c r="AY89" s="3"/>
    </row>
    <row r="90" spans="4:51" s="2" customFormat="1" ht="20.100000000000001" customHeight="1">
      <c r="D90" s="303">
        <v>3.0000000000000001E-3</v>
      </c>
      <c r="E90" s="303"/>
      <c r="F90" s="303"/>
      <c r="G90" s="303"/>
      <c r="H90" s="303"/>
      <c r="I90" s="303"/>
      <c r="J90" s="303">
        <v>0</v>
      </c>
      <c r="K90" s="303"/>
      <c r="L90" s="303"/>
      <c r="M90" s="303"/>
      <c r="N90" s="303"/>
      <c r="O90" s="303"/>
      <c r="P90" s="303">
        <v>3.0000000000000001E-3</v>
      </c>
      <c r="Q90" s="303"/>
      <c r="R90" s="303"/>
      <c r="S90" s="303"/>
      <c r="T90" s="303"/>
      <c r="U90" s="303"/>
      <c r="V90" s="304">
        <v>55</v>
      </c>
      <c r="W90" s="304"/>
      <c r="X90" s="304"/>
      <c r="Y90" s="3"/>
      <c r="Z90" s="16"/>
      <c r="AA90" s="16"/>
      <c r="AB90" s="16"/>
      <c r="AC90" s="16"/>
      <c r="AD90" s="16"/>
      <c r="AE90" s="16"/>
      <c r="AF90" s="16"/>
      <c r="AG90" s="179" t="s">
        <v>185</v>
      </c>
      <c r="AH90" s="179"/>
      <c r="AI90" s="179"/>
      <c r="AJ90" s="179"/>
      <c r="AK90" s="179"/>
      <c r="AL90" s="179"/>
      <c r="AM90" s="180">
        <v>4</v>
      </c>
      <c r="AN90" s="181"/>
      <c r="AO90" s="181"/>
      <c r="AP90" s="182"/>
      <c r="AY90" s="3"/>
    </row>
    <row r="91" spans="4:51" s="2" customFormat="1" ht="20.100000000000001" customHeight="1">
      <c r="D91" s="303">
        <v>3.0000000000000001E-3</v>
      </c>
      <c r="E91" s="303"/>
      <c r="F91" s="303"/>
      <c r="G91" s="303"/>
      <c r="H91" s="303"/>
      <c r="I91" s="303"/>
      <c r="J91" s="303">
        <v>1E-3</v>
      </c>
      <c r="K91" s="303"/>
      <c r="L91" s="303"/>
      <c r="M91" s="303"/>
      <c r="N91" s="303"/>
      <c r="O91" s="303"/>
      <c r="P91" s="303">
        <v>3.0000000000000001E-3</v>
      </c>
      <c r="Q91" s="303"/>
      <c r="R91" s="303"/>
      <c r="S91" s="303"/>
      <c r="T91" s="303"/>
      <c r="U91" s="303"/>
      <c r="V91" s="304">
        <v>53</v>
      </c>
      <c r="W91" s="304"/>
      <c r="X91" s="304"/>
      <c r="Y91" s="3"/>
      <c r="Z91" s="16"/>
      <c r="AA91" s="16"/>
      <c r="AB91" s="16"/>
      <c r="AC91" s="16"/>
      <c r="AD91" s="16"/>
      <c r="AE91" s="16"/>
      <c r="AF91" s="16"/>
      <c r="AG91" s="179" t="s">
        <v>186</v>
      </c>
      <c r="AH91" s="179"/>
      <c r="AI91" s="179"/>
      <c r="AJ91" s="179"/>
      <c r="AK91" s="179"/>
      <c r="AL91" s="179"/>
      <c r="AM91" s="180">
        <v>3</v>
      </c>
      <c r="AN91" s="181"/>
      <c r="AO91" s="181"/>
      <c r="AP91" s="182"/>
      <c r="AY91" s="3"/>
    </row>
    <row r="92" spans="4:51" s="2" customFormat="1" ht="20.100000000000001" customHeight="1">
      <c r="D92" s="303">
        <v>4.0000000000000001E-3</v>
      </c>
      <c r="E92" s="303"/>
      <c r="F92" s="303"/>
      <c r="G92" s="303"/>
      <c r="H92" s="303"/>
      <c r="I92" s="303"/>
      <c r="J92" s="303">
        <v>2E-3</v>
      </c>
      <c r="K92" s="303"/>
      <c r="L92" s="303"/>
      <c r="M92" s="303"/>
      <c r="N92" s="303"/>
      <c r="O92" s="303"/>
      <c r="P92" s="303">
        <v>3.0000000000000001E-3</v>
      </c>
      <c r="Q92" s="303"/>
      <c r="R92" s="303"/>
      <c r="S92" s="303"/>
      <c r="T92" s="303"/>
      <c r="U92" s="303"/>
      <c r="V92" s="304">
        <v>50</v>
      </c>
      <c r="W92" s="304"/>
      <c r="X92" s="304"/>
      <c r="Y92" s="3"/>
      <c r="Z92" s="16"/>
      <c r="AA92" s="16"/>
      <c r="AB92" s="16"/>
      <c r="AC92" s="16"/>
      <c r="AD92" s="16"/>
      <c r="AE92" s="16"/>
      <c r="AF92" s="16"/>
      <c r="AG92" s="179" t="s">
        <v>187</v>
      </c>
      <c r="AH92" s="179"/>
      <c r="AI92" s="179"/>
      <c r="AJ92" s="179"/>
      <c r="AK92" s="179"/>
      <c r="AL92" s="179"/>
      <c r="AM92" s="180">
        <v>2</v>
      </c>
      <c r="AN92" s="181"/>
      <c r="AO92" s="181"/>
      <c r="AP92" s="182"/>
      <c r="AY92" s="3"/>
    </row>
    <row r="93" spans="4:51" s="2" customFormat="1" ht="20.100000000000001" customHeight="1">
      <c r="D93" s="303">
        <v>4.0000000000000001E-3</v>
      </c>
      <c r="E93" s="303"/>
      <c r="F93" s="303"/>
      <c r="G93" s="303"/>
      <c r="H93" s="303"/>
      <c r="I93" s="303"/>
      <c r="J93" s="303">
        <v>0</v>
      </c>
      <c r="K93" s="303"/>
      <c r="L93" s="303"/>
      <c r="M93" s="303"/>
      <c r="N93" s="303"/>
      <c r="O93" s="303"/>
      <c r="P93" s="303">
        <v>4.0000000000000001E-3</v>
      </c>
      <c r="Q93" s="303"/>
      <c r="R93" s="303"/>
      <c r="S93" s="303"/>
      <c r="T93" s="303"/>
      <c r="U93" s="303"/>
      <c r="V93" s="304">
        <v>48</v>
      </c>
      <c r="W93" s="304"/>
      <c r="X93" s="304"/>
      <c r="Y93" s="3"/>
      <c r="Z93" s="16"/>
      <c r="AA93" s="16"/>
      <c r="AB93" s="16"/>
      <c r="AC93" s="16"/>
      <c r="AD93" s="16"/>
      <c r="AE93" s="16"/>
      <c r="AF93" s="16"/>
      <c r="AG93" s="179" t="s">
        <v>188</v>
      </c>
      <c r="AH93" s="179"/>
      <c r="AI93" s="179"/>
      <c r="AJ93" s="179"/>
      <c r="AK93" s="179"/>
      <c r="AL93" s="179"/>
      <c r="AM93" s="180">
        <v>1</v>
      </c>
      <c r="AN93" s="181"/>
      <c r="AO93" s="181"/>
      <c r="AP93" s="182"/>
      <c r="AY93" s="3"/>
    </row>
    <row r="94" spans="4:51" s="2" customFormat="1" ht="20.100000000000001" customHeight="1">
      <c r="D94" s="303">
        <v>4.0000000000000001E-3</v>
      </c>
      <c r="E94" s="303"/>
      <c r="F94" s="303"/>
      <c r="G94" s="303"/>
      <c r="H94" s="303"/>
      <c r="I94" s="303"/>
      <c r="J94" s="303">
        <v>1E-3</v>
      </c>
      <c r="K94" s="303"/>
      <c r="L94" s="303"/>
      <c r="M94" s="303"/>
      <c r="N94" s="303"/>
      <c r="O94" s="303"/>
      <c r="P94" s="303">
        <v>4.0000000000000001E-3</v>
      </c>
      <c r="Q94" s="303"/>
      <c r="R94" s="303"/>
      <c r="S94" s="303"/>
      <c r="T94" s="303"/>
      <c r="U94" s="303"/>
      <c r="V94" s="304">
        <v>45</v>
      </c>
      <c r="W94" s="304"/>
      <c r="X94" s="304"/>
      <c r="Y94" s="3"/>
      <c r="Z94" s="16"/>
      <c r="AA94" s="16"/>
      <c r="AB94" s="16"/>
      <c r="AC94" s="16"/>
      <c r="AD94" s="16"/>
      <c r="AE94" s="16"/>
      <c r="AF94" s="16"/>
      <c r="AG94" s="179" t="s">
        <v>193</v>
      </c>
      <c r="AH94" s="179"/>
      <c r="AI94" s="179"/>
      <c r="AJ94" s="179"/>
      <c r="AK94" s="179"/>
      <c r="AL94" s="179"/>
      <c r="AM94" s="180">
        <v>0</v>
      </c>
      <c r="AN94" s="181"/>
      <c r="AO94" s="181"/>
      <c r="AP94" s="182"/>
      <c r="AY94" s="3"/>
    </row>
    <row r="95" spans="4:51" s="2" customFormat="1" ht="20.100000000000001" customHeight="1">
      <c r="D95" s="303">
        <v>4.0000000000000001E-3</v>
      </c>
      <c r="E95" s="303"/>
      <c r="F95" s="303"/>
      <c r="G95" s="303"/>
      <c r="H95" s="303"/>
      <c r="I95" s="303"/>
      <c r="J95" s="303">
        <v>3.0000000000000001E-3</v>
      </c>
      <c r="K95" s="303"/>
      <c r="L95" s="303"/>
      <c r="M95" s="303"/>
      <c r="N95" s="303"/>
      <c r="O95" s="303"/>
      <c r="P95" s="303">
        <v>3.0000000000000001E-3</v>
      </c>
      <c r="Q95" s="303"/>
      <c r="R95" s="303"/>
      <c r="S95" s="303"/>
      <c r="T95" s="303"/>
      <c r="U95" s="303"/>
      <c r="V95" s="304">
        <v>43</v>
      </c>
      <c r="W95" s="304"/>
      <c r="X95" s="304"/>
      <c r="Y95" s="3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Y95" s="3"/>
    </row>
    <row r="96" spans="4:51" s="2" customFormat="1" ht="20.100000000000001" customHeight="1">
      <c r="D96" s="303">
        <v>4.0000000000000001E-3</v>
      </c>
      <c r="E96" s="303"/>
      <c r="F96" s="303"/>
      <c r="G96" s="303"/>
      <c r="H96" s="303"/>
      <c r="I96" s="303"/>
      <c r="J96" s="303">
        <v>2E-3</v>
      </c>
      <c r="K96" s="303"/>
      <c r="L96" s="303"/>
      <c r="M96" s="303"/>
      <c r="N96" s="303"/>
      <c r="O96" s="303"/>
      <c r="P96" s="303">
        <v>4.0000000000000001E-3</v>
      </c>
      <c r="Q96" s="303"/>
      <c r="R96" s="303"/>
      <c r="S96" s="303"/>
      <c r="T96" s="303"/>
      <c r="U96" s="303"/>
      <c r="V96" s="304">
        <v>40</v>
      </c>
      <c r="W96" s="304"/>
      <c r="X96" s="304"/>
      <c r="Y96" s="3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Y96" s="3"/>
    </row>
    <row r="97" spans="4:51" s="2" customFormat="1" ht="20.100000000000001" customHeight="1">
      <c r="D97" s="316">
        <v>5.0000000000000001E-3</v>
      </c>
      <c r="E97" s="316"/>
      <c r="F97" s="316"/>
      <c r="G97" s="316"/>
      <c r="H97" s="316"/>
      <c r="I97" s="316"/>
      <c r="J97" s="316">
        <v>0</v>
      </c>
      <c r="K97" s="316"/>
      <c r="L97" s="316"/>
      <c r="M97" s="316"/>
      <c r="N97" s="316"/>
      <c r="O97" s="316"/>
      <c r="P97" s="316">
        <v>5.0000000000000001E-3</v>
      </c>
      <c r="Q97" s="316"/>
      <c r="R97" s="316"/>
      <c r="S97" s="316"/>
      <c r="T97" s="316"/>
      <c r="U97" s="316"/>
      <c r="V97" s="317">
        <v>38</v>
      </c>
      <c r="W97" s="317"/>
      <c r="X97" s="317"/>
      <c r="Y97" s="14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3"/>
    </row>
    <row r="98" spans="4:51" s="2" customFormat="1" ht="20.100000000000001" customHeight="1">
      <c r="D98" s="316">
        <v>5.0000000000000001E-3</v>
      </c>
      <c r="E98" s="316"/>
      <c r="F98" s="316"/>
      <c r="G98" s="316"/>
      <c r="H98" s="316"/>
      <c r="I98" s="316"/>
      <c r="J98" s="316">
        <v>3.0000000000000001E-3</v>
      </c>
      <c r="K98" s="316"/>
      <c r="L98" s="316"/>
      <c r="M98" s="316"/>
      <c r="N98" s="316"/>
      <c r="O98" s="316"/>
      <c r="P98" s="316">
        <v>4.0000000000000001E-3</v>
      </c>
      <c r="Q98" s="316"/>
      <c r="R98" s="316"/>
      <c r="S98" s="316"/>
      <c r="T98" s="316"/>
      <c r="U98" s="316"/>
      <c r="V98" s="317">
        <v>38</v>
      </c>
      <c r="W98" s="317"/>
      <c r="X98" s="317"/>
      <c r="Y98" s="14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3"/>
    </row>
    <row r="99" spans="4:51" s="2" customFormat="1" ht="20.100000000000001" customHeight="1">
      <c r="D99" s="316">
        <v>5.0000000000000001E-3</v>
      </c>
      <c r="E99" s="316"/>
      <c r="F99" s="316"/>
      <c r="G99" s="316"/>
      <c r="H99" s="316"/>
      <c r="I99" s="316"/>
      <c r="J99" s="316">
        <v>1E-3</v>
      </c>
      <c r="K99" s="316"/>
      <c r="L99" s="316"/>
      <c r="M99" s="316"/>
      <c r="N99" s="316"/>
      <c r="O99" s="316"/>
      <c r="P99" s="316">
        <v>5.0000000000000001E-3</v>
      </c>
      <c r="Q99" s="316"/>
      <c r="R99" s="316"/>
      <c r="S99" s="316"/>
      <c r="T99" s="316"/>
      <c r="U99" s="316"/>
      <c r="V99" s="317">
        <v>33</v>
      </c>
      <c r="W99" s="317"/>
      <c r="X99" s="317"/>
      <c r="Y99" s="14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3"/>
    </row>
    <row r="100" spans="4:51" s="2" customFormat="1" ht="20.100000000000001" customHeight="1">
      <c r="D100" s="316">
        <v>5.0000000000000001E-3</v>
      </c>
      <c r="E100" s="316"/>
      <c r="F100" s="316"/>
      <c r="G100" s="316"/>
      <c r="H100" s="316"/>
      <c r="I100" s="316"/>
      <c r="J100" s="316">
        <v>2E-3</v>
      </c>
      <c r="K100" s="316"/>
      <c r="L100" s="316"/>
      <c r="M100" s="316"/>
      <c r="N100" s="316"/>
      <c r="O100" s="316"/>
      <c r="P100" s="316">
        <v>5.0000000000000001E-3</v>
      </c>
      <c r="Q100" s="316"/>
      <c r="R100" s="316"/>
      <c r="S100" s="316"/>
      <c r="T100" s="316"/>
      <c r="U100" s="316"/>
      <c r="V100" s="317">
        <v>30</v>
      </c>
      <c r="W100" s="317"/>
      <c r="X100" s="317"/>
      <c r="Y100" s="14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3"/>
    </row>
    <row r="101" spans="4:51" s="2" customFormat="1" ht="20.100000000000001" customHeight="1">
      <c r="D101" s="316">
        <v>6.0000000000000001E-3</v>
      </c>
      <c r="E101" s="316"/>
      <c r="F101" s="316"/>
      <c r="G101" s="316"/>
      <c r="H101" s="316"/>
      <c r="I101" s="316"/>
      <c r="J101" s="316">
        <v>4.0000000000000001E-3</v>
      </c>
      <c r="K101" s="316"/>
      <c r="L101" s="316"/>
      <c r="M101" s="316"/>
      <c r="N101" s="316"/>
      <c r="O101" s="316"/>
      <c r="P101" s="316">
        <v>4.0000000000000001E-3</v>
      </c>
      <c r="Q101" s="316"/>
      <c r="R101" s="316"/>
      <c r="S101" s="316"/>
      <c r="T101" s="316"/>
      <c r="U101" s="316"/>
      <c r="V101" s="317">
        <v>28</v>
      </c>
      <c r="W101" s="317"/>
      <c r="X101" s="317"/>
      <c r="Y101" s="14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3"/>
    </row>
    <row r="102" spans="4:51" s="2" customFormat="1" ht="20.100000000000001" customHeight="1">
      <c r="D102" s="316">
        <v>6.0000000000000001E-3</v>
      </c>
      <c r="E102" s="316"/>
      <c r="F102" s="316"/>
      <c r="G102" s="316"/>
      <c r="H102" s="316"/>
      <c r="I102" s="316"/>
      <c r="J102" s="316">
        <v>3.0000000000000001E-3</v>
      </c>
      <c r="K102" s="316"/>
      <c r="L102" s="316"/>
      <c r="M102" s="316"/>
      <c r="N102" s="316"/>
      <c r="O102" s="316"/>
      <c r="P102" s="316">
        <v>5.0000000000000001E-3</v>
      </c>
      <c r="Q102" s="316"/>
      <c r="R102" s="316"/>
      <c r="S102" s="316"/>
      <c r="T102" s="316"/>
      <c r="U102" s="316"/>
      <c r="V102" s="317">
        <v>25</v>
      </c>
      <c r="W102" s="317"/>
      <c r="X102" s="317"/>
      <c r="Y102" s="14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3"/>
    </row>
    <row r="103" spans="4:51" s="2" customFormat="1" ht="20.100000000000001" customHeight="1">
      <c r="D103" s="316">
        <v>6.0000000000000001E-3</v>
      </c>
      <c r="E103" s="316"/>
      <c r="F103" s="316"/>
      <c r="G103" s="316"/>
      <c r="H103" s="316"/>
      <c r="I103" s="316"/>
      <c r="J103" s="316">
        <v>0</v>
      </c>
      <c r="K103" s="316"/>
      <c r="L103" s="316"/>
      <c r="M103" s="316"/>
      <c r="N103" s="316"/>
      <c r="O103" s="316"/>
      <c r="P103" s="316">
        <v>6.0000000000000001E-3</v>
      </c>
      <c r="Q103" s="316"/>
      <c r="R103" s="316"/>
      <c r="S103" s="316"/>
      <c r="T103" s="316"/>
      <c r="U103" s="316"/>
      <c r="V103" s="317">
        <v>23</v>
      </c>
      <c r="W103" s="317"/>
      <c r="X103" s="317"/>
      <c r="Y103" s="14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3"/>
    </row>
    <row r="104" spans="4:51" s="2" customFormat="1" ht="20.100000000000001" customHeight="1">
      <c r="D104" s="316">
        <v>6.0000000000000001E-3</v>
      </c>
      <c r="E104" s="316"/>
      <c r="F104" s="316"/>
      <c r="G104" s="316"/>
      <c r="H104" s="316"/>
      <c r="I104" s="316"/>
      <c r="J104" s="316">
        <v>1E-3</v>
      </c>
      <c r="K104" s="316"/>
      <c r="L104" s="316"/>
      <c r="M104" s="316"/>
      <c r="N104" s="316"/>
      <c r="O104" s="316"/>
      <c r="P104" s="316">
        <v>6.0000000000000001E-3</v>
      </c>
      <c r="Q104" s="316"/>
      <c r="R104" s="316"/>
      <c r="S104" s="316"/>
      <c r="T104" s="316"/>
      <c r="U104" s="316"/>
      <c r="V104" s="317">
        <v>20</v>
      </c>
      <c r="W104" s="317"/>
      <c r="X104" s="317"/>
      <c r="Y104" s="14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3"/>
    </row>
    <row r="105" spans="4:51" s="2" customFormat="1" ht="20.100000000000001" customHeight="1">
      <c r="D105" s="316">
        <v>6.0000000000000001E-3</v>
      </c>
      <c r="E105" s="316"/>
      <c r="F105" s="316"/>
      <c r="G105" s="316"/>
      <c r="H105" s="316"/>
      <c r="I105" s="316"/>
      <c r="J105" s="316">
        <v>2E-3</v>
      </c>
      <c r="K105" s="316"/>
      <c r="L105" s="316"/>
      <c r="M105" s="316"/>
      <c r="N105" s="316"/>
      <c r="O105" s="316"/>
      <c r="P105" s="316">
        <v>6.0000000000000001E-3</v>
      </c>
      <c r="Q105" s="316"/>
      <c r="R105" s="316"/>
      <c r="S105" s="316"/>
      <c r="T105" s="316"/>
      <c r="U105" s="316"/>
      <c r="V105" s="317">
        <v>18</v>
      </c>
      <c r="W105" s="317"/>
      <c r="X105" s="317"/>
      <c r="Y105" s="14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3"/>
    </row>
    <row r="106" spans="4:51" s="2" customFormat="1" ht="20.100000000000001" customHeight="1">
      <c r="D106" s="316">
        <v>6.0000000000000001E-3</v>
      </c>
      <c r="E106" s="316"/>
      <c r="F106" s="316"/>
      <c r="G106" s="316"/>
      <c r="H106" s="316"/>
      <c r="I106" s="316"/>
      <c r="J106" s="316">
        <v>4.0000000000000001E-3</v>
      </c>
      <c r="K106" s="316"/>
      <c r="L106" s="316"/>
      <c r="M106" s="316"/>
      <c r="N106" s="316"/>
      <c r="O106" s="316"/>
      <c r="P106" s="316">
        <v>5.0000000000000001E-3</v>
      </c>
      <c r="Q106" s="316"/>
      <c r="R106" s="316"/>
      <c r="S106" s="316"/>
      <c r="T106" s="316"/>
      <c r="U106" s="316"/>
      <c r="V106" s="317">
        <v>15</v>
      </c>
      <c r="W106" s="317"/>
      <c r="X106" s="317"/>
      <c r="Y106" s="14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3"/>
    </row>
    <row r="107" spans="4:51" s="2" customFormat="1" ht="20.100000000000001" customHeight="1">
      <c r="D107" s="316">
        <v>7.0000000000000001E-3</v>
      </c>
      <c r="E107" s="316"/>
      <c r="F107" s="316"/>
      <c r="G107" s="316"/>
      <c r="H107" s="316"/>
      <c r="I107" s="316"/>
      <c r="J107" s="316">
        <v>3.0000000000000001E-3</v>
      </c>
      <c r="K107" s="316"/>
      <c r="L107" s="316"/>
      <c r="M107" s="316"/>
      <c r="N107" s="316"/>
      <c r="O107" s="316"/>
      <c r="P107" s="316">
        <v>6.0000000000000001E-3</v>
      </c>
      <c r="Q107" s="316"/>
      <c r="R107" s="316"/>
      <c r="S107" s="316"/>
      <c r="T107" s="316"/>
      <c r="U107" s="316"/>
      <c r="V107" s="317">
        <v>13</v>
      </c>
      <c r="W107" s="317"/>
      <c r="X107" s="317"/>
      <c r="Y107" s="14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3"/>
    </row>
    <row r="108" spans="4:51" s="2" customFormat="1" ht="20.100000000000001" customHeight="1">
      <c r="D108" s="316">
        <v>7.0000000000000001E-3</v>
      </c>
      <c r="E108" s="316"/>
      <c r="F108" s="316"/>
      <c r="G108" s="316"/>
      <c r="H108" s="316"/>
      <c r="I108" s="316"/>
      <c r="J108" s="316">
        <v>0</v>
      </c>
      <c r="K108" s="316"/>
      <c r="L108" s="316"/>
      <c r="M108" s="316"/>
      <c r="N108" s="316"/>
      <c r="O108" s="316"/>
      <c r="P108" s="316">
        <v>7.0000000000000001E-3</v>
      </c>
      <c r="Q108" s="316"/>
      <c r="R108" s="316"/>
      <c r="S108" s="316"/>
      <c r="T108" s="316"/>
      <c r="U108" s="316"/>
      <c r="V108" s="317">
        <v>10</v>
      </c>
      <c r="W108" s="317"/>
      <c r="X108" s="317"/>
      <c r="Y108" s="14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3"/>
    </row>
    <row r="109" spans="4:51" s="2" customFormat="1" ht="20.100000000000001" customHeight="1">
      <c r="D109" s="316">
        <v>7.0000000000000001E-3</v>
      </c>
      <c r="E109" s="316"/>
      <c r="F109" s="316"/>
      <c r="G109" s="316"/>
      <c r="H109" s="316"/>
      <c r="I109" s="316"/>
      <c r="J109" s="316">
        <v>1E-3</v>
      </c>
      <c r="K109" s="316"/>
      <c r="L109" s="316"/>
      <c r="M109" s="316"/>
      <c r="N109" s="316"/>
      <c r="O109" s="316"/>
      <c r="P109" s="316">
        <v>7.0000000000000001E-3</v>
      </c>
      <c r="Q109" s="316"/>
      <c r="R109" s="316"/>
      <c r="S109" s="316"/>
      <c r="T109" s="316"/>
      <c r="U109" s="316"/>
      <c r="V109" s="317">
        <v>8</v>
      </c>
      <c r="W109" s="317"/>
      <c r="X109" s="317"/>
      <c r="Y109" s="14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3"/>
    </row>
    <row r="110" spans="4:51" s="2" customFormat="1" ht="20.100000000000001" customHeight="1">
      <c r="D110" s="316">
        <v>7.0000000000000001E-3</v>
      </c>
      <c r="E110" s="316"/>
      <c r="F110" s="316"/>
      <c r="G110" s="316"/>
      <c r="H110" s="316"/>
      <c r="I110" s="316"/>
      <c r="J110" s="316">
        <v>5.0000000000000001E-3</v>
      </c>
      <c r="K110" s="316"/>
      <c r="L110" s="316"/>
      <c r="M110" s="316"/>
      <c r="N110" s="316"/>
      <c r="O110" s="316"/>
      <c r="P110" s="316">
        <v>5.0000000000000001E-3</v>
      </c>
      <c r="Q110" s="316"/>
      <c r="R110" s="316"/>
      <c r="S110" s="316"/>
      <c r="T110" s="316"/>
      <c r="U110" s="316"/>
      <c r="V110" s="317">
        <v>8</v>
      </c>
      <c r="W110" s="317"/>
      <c r="X110" s="317"/>
      <c r="Y110" s="14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3"/>
    </row>
    <row r="111" spans="4:51" s="2" customFormat="1" ht="20.100000000000001" customHeight="1">
      <c r="D111" s="303">
        <v>7.0000000000000001E-3</v>
      </c>
      <c r="E111" s="303"/>
      <c r="F111" s="303"/>
      <c r="G111" s="303"/>
      <c r="H111" s="303"/>
      <c r="I111" s="303"/>
      <c r="J111" s="303">
        <v>4.0000000000000001E-3</v>
      </c>
      <c r="K111" s="303"/>
      <c r="L111" s="303"/>
      <c r="M111" s="303"/>
      <c r="N111" s="303"/>
      <c r="O111" s="303"/>
      <c r="P111" s="303">
        <v>6.0000000000000001E-3</v>
      </c>
      <c r="Q111" s="303"/>
      <c r="R111" s="303"/>
      <c r="S111" s="303"/>
      <c r="T111" s="303"/>
      <c r="U111" s="303"/>
      <c r="V111" s="304">
        <v>3</v>
      </c>
      <c r="W111" s="304"/>
      <c r="X111" s="304"/>
      <c r="Y111" s="3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Y111" s="3"/>
    </row>
    <row r="112" spans="4:51" s="2" customFormat="1" ht="20.100000000000001" customHeight="1">
      <c r="D112" s="303">
        <v>7.0000000000000001E-3</v>
      </c>
      <c r="E112" s="303"/>
      <c r="F112" s="303"/>
      <c r="G112" s="303"/>
      <c r="H112" s="303"/>
      <c r="I112" s="303"/>
      <c r="J112" s="303">
        <v>2E-3</v>
      </c>
      <c r="K112" s="303"/>
      <c r="L112" s="303"/>
      <c r="M112" s="303"/>
      <c r="N112" s="303"/>
      <c r="O112" s="303"/>
      <c r="P112" s="303">
        <v>7.0000000000000001E-3</v>
      </c>
      <c r="Q112" s="303"/>
      <c r="R112" s="303"/>
      <c r="S112" s="303"/>
      <c r="T112" s="303"/>
      <c r="U112" s="303"/>
      <c r="V112" s="304">
        <v>1</v>
      </c>
      <c r="W112" s="304"/>
      <c r="X112" s="304"/>
      <c r="Y112" s="3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Y112" s="3"/>
    </row>
    <row r="113" spans="4:51" s="2" customFormat="1" ht="20.100000000000001" customHeight="1">
      <c r="D113" s="303">
        <v>8.0000000000000002E-3</v>
      </c>
      <c r="E113" s="303"/>
      <c r="F113" s="303"/>
      <c r="G113" s="303"/>
      <c r="H113" s="303"/>
      <c r="I113" s="303"/>
      <c r="J113" s="303">
        <v>3.0000000000000001E-3</v>
      </c>
      <c r="K113" s="303"/>
      <c r="L113" s="303"/>
      <c r="M113" s="303"/>
      <c r="N113" s="303"/>
      <c r="O113" s="303"/>
      <c r="P113" s="303">
        <v>7.0000000000000001E-3</v>
      </c>
      <c r="Q113" s="303"/>
      <c r="R113" s="303"/>
      <c r="S113" s="303"/>
      <c r="T113" s="303"/>
      <c r="U113" s="303"/>
      <c r="V113" s="304">
        <v>0</v>
      </c>
      <c r="W113" s="304"/>
      <c r="X113" s="304"/>
      <c r="Y113" s="3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Y113" s="3"/>
    </row>
    <row r="114" spans="4:51" s="2" customFormat="1" ht="20.100000000000001" customHeight="1">
      <c r="D114" s="303" t="s">
        <v>15</v>
      </c>
      <c r="E114" s="303"/>
      <c r="F114" s="303"/>
      <c r="G114" s="303"/>
      <c r="H114" s="303"/>
      <c r="I114" s="303"/>
      <c r="J114" s="303">
        <v>5.0000000000000001E-3</v>
      </c>
      <c r="K114" s="303"/>
      <c r="L114" s="303"/>
      <c r="M114" s="303"/>
      <c r="N114" s="303"/>
      <c r="O114" s="303"/>
      <c r="P114" s="303">
        <v>6.0000000000000001E-3</v>
      </c>
      <c r="Q114" s="303"/>
      <c r="R114" s="303"/>
      <c r="S114" s="303"/>
      <c r="T114" s="303"/>
      <c r="U114" s="303"/>
      <c r="V114" s="304">
        <v>0</v>
      </c>
      <c r="W114" s="304"/>
      <c r="X114" s="304"/>
      <c r="Y114" s="3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Y114" s="3"/>
    </row>
    <row r="115" spans="4:51" s="2" customFormat="1" ht="20.100000000000001" customHeight="1">
      <c r="D115" s="303" t="s">
        <v>15</v>
      </c>
      <c r="E115" s="303"/>
      <c r="F115" s="303"/>
      <c r="G115" s="303"/>
      <c r="H115" s="303"/>
      <c r="I115" s="303"/>
      <c r="J115" s="303">
        <v>0</v>
      </c>
      <c r="K115" s="303"/>
      <c r="L115" s="303"/>
      <c r="M115" s="303"/>
      <c r="N115" s="303"/>
      <c r="O115" s="303"/>
      <c r="P115" s="303">
        <v>8.0000000000000002E-3</v>
      </c>
      <c r="Q115" s="303"/>
      <c r="R115" s="303"/>
      <c r="S115" s="303"/>
      <c r="T115" s="303"/>
      <c r="U115" s="303"/>
      <c r="V115" s="304">
        <v>0</v>
      </c>
      <c r="W115" s="304"/>
      <c r="X115" s="304"/>
      <c r="Y115" s="3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Y115" s="3"/>
    </row>
    <row r="116" spans="4:51" s="2" customFormat="1" ht="20.100000000000001" customHeight="1">
      <c r="D116" s="318" t="s">
        <v>16</v>
      </c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6"/>
      <c r="Z116" s="6"/>
      <c r="AA116" s="6"/>
      <c r="AY116" s="3"/>
    </row>
    <row r="117" spans="4:51" s="2" customFormat="1">
      <c r="AY117" s="3"/>
    </row>
    <row r="118" spans="4:51" s="2" customFormat="1">
      <c r="AY118" s="3"/>
    </row>
  </sheetData>
  <mergeCells count="358">
    <mergeCell ref="B9:G9"/>
    <mergeCell ref="B10:G12"/>
    <mergeCell ref="B1:G3"/>
    <mergeCell ref="AM5:AR7"/>
    <mergeCell ref="AS5:AV7"/>
    <mergeCell ref="AW5:AX7"/>
    <mergeCell ref="I6:O7"/>
    <mergeCell ref="P6:Z7"/>
    <mergeCell ref="AA6:AK7"/>
    <mergeCell ref="D115:I115"/>
    <mergeCell ref="J115:O115"/>
    <mergeCell ref="P115:U115"/>
    <mergeCell ref="V115:X115"/>
    <mergeCell ref="D116:X116"/>
    <mergeCell ref="D113:I113"/>
    <mergeCell ref="J113:O113"/>
    <mergeCell ref="P113:U113"/>
    <mergeCell ref="V113:X113"/>
    <mergeCell ref="D114:I114"/>
    <mergeCell ref="J114:O114"/>
    <mergeCell ref="P114:U114"/>
    <mergeCell ref="V114:X114"/>
    <mergeCell ref="D111:I111"/>
    <mergeCell ref="J111:O111"/>
    <mergeCell ref="P111:U111"/>
    <mergeCell ref="V111:X111"/>
    <mergeCell ref="D112:I112"/>
    <mergeCell ref="J112:O112"/>
    <mergeCell ref="P112:U112"/>
    <mergeCell ref="V112:X112"/>
    <mergeCell ref="D109:I109"/>
    <mergeCell ref="J109:O109"/>
    <mergeCell ref="P109:U109"/>
    <mergeCell ref="V109:X109"/>
    <mergeCell ref="D110:I110"/>
    <mergeCell ref="J110:O110"/>
    <mergeCell ref="P110:U110"/>
    <mergeCell ref="V110:X110"/>
    <mergeCell ref="D107:I107"/>
    <mergeCell ref="J107:O107"/>
    <mergeCell ref="P107:U107"/>
    <mergeCell ref="V107:X107"/>
    <mergeCell ref="D108:I108"/>
    <mergeCell ref="J108:O108"/>
    <mergeCell ref="P108:U108"/>
    <mergeCell ref="V108:X108"/>
    <mergeCell ref="D105:I105"/>
    <mergeCell ref="J105:O105"/>
    <mergeCell ref="P105:U105"/>
    <mergeCell ref="V105:X105"/>
    <mergeCell ref="D106:I106"/>
    <mergeCell ref="J106:O106"/>
    <mergeCell ref="P106:U106"/>
    <mergeCell ref="V106:X106"/>
    <mergeCell ref="D103:I103"/>
    <mergeCell ref="J103:O103"/>
    <mergeCell ref="P103:U103"/>
    <mergeCell ref="V103:X103"/>
    <mergeCell ref="D104:I104"/>
    <mergeCell ref="J104:O104"/>
    <mergeCell ref="P104:U104"/>
    <mergeCell ref="V104:X104"/>
    <mergeCell ref="D101:I101"/>
    <mergeCell ref="J101:O101"/>
    <mergeCell ref="P101:U101"/>
    <mergeCell ref="V101:X101"/>
    <mergeCell ref="D102:I102"/>
    <mergeCell ref="J102:O102"/>
    <mergeCell ref="P102:U102"/>
    <mergeCell ref="V102:X102"/>
    <mergeCell ref="D99:I99"/>
    <mergeCell ref="J99:O99"/>
    <mergeCell ref="P99:U99"/>
    <mergeCell ref="V99:X99"/>
    <mergeCell ref="D100:I100"/>
    <mergeCell ref="J100:O100"/>
    <mergeCell ref="P100:U100"/>
    <mergeCell ref="V100:X100"/>
    <mergeCell ref="D97:I97"/>
    <mergeCell ref="J97:O97"/>
    <mergeCell ref="P97:U97"/>
    <mergeCell ref="V97:X97"/>
    <mergeCell ref="D98:I98"/>
    <mergeCell ref="J98:O98"/>
    <mergeCell ref="P98:U98"/>
    <mergeCell ref="V98:X98"/>
    <mergeCell ref="D95:I95"/>
    <mergeCell ref="J95:O95"/>
    <mergeCell ref="P95:U95"/>
    <mergeCell ref="V95:X95"/>
    <mergeCell ref="D96:I96"/>
    <mergeCell ref="J96:O96"/>
    <mergeCell ref="P96:U96"/>
    <mergeCell ref="V96:X96"/>
    <mergeCell ref="D93:I93"/>
    <mergeCell ref="J93:O93"/>
    <mergeCell ref="P93:U93"/>
    <mergeCell ref="V93:X93"/>
    <mergeCell ref="D94:I94"/>
    <mergeCell ref="J94:O94"/>
    <mergeCell ref="P94:U94"/>
    <mergeCell ref="V94:X94"/>
    <mergeCell ref="D91:I91"/>
    <mergeCell ref="J91:O91"/>
    <mergeCell ref="P91:U91"/>
    <mergeCell ref="V91:X91"/>
    <mergeCell ref="D92:I92"/>
    <mergeCell ref="J92:O92"/>
    <mergeCell ref="P92:U92"/>
    <mergeCell ref="V92:X92"/>
    <mergeCell ref="D89:I89"/>
    <mergeCell ref="J89:O89"/>
    <mergeCell ref="P89:U89"/>
    <mergeCell ref="V89:X89"/>
    <mergeCell ref="D90:I90"/>
    <mergeCell ref="J90:O90"/>
    <mergeCell ref="P90:U90"/>
    <mergeCell ref="V90:X90"/>
    <mergeCell ref="D87:I87"/>
    <mergeCell ref="J87:O87"/>
    <mergeCell ref="P87:U87"/>
    <mergeCell ref="V87:X87"/>
    <mergeCell ref="D88:I88"/>
    <mergeCell ref="J88:O88"/>
    <mergeCell ref="P88:U88"/>
    <mergeCell ref="V88:X88"/>
    <mergeCell ref="D85:I85"/>
    <mergeCell ref="J85:O85"/>
    <mergeCell ref="P85:U85"/>
    <mergeCell ref="V85:X85"/>
    <mergeCell ref="D86:I86"/>
    <mergeCell ref="J86:O86"/>
    <mergeCell ref="P86:U86"/>
    <mergeCell ref="V86:X86"/>
    <mergeCell ref="D84:I84"/>
    <mergeCell ref="J84:O84"/>
    <mergeCell ref="P84:U84"/>
    <mergeCell ref="V84:X84"/>
    <mergeCell ref="AY70:AY71"/>
    <mergeCell ref="AY73:AY80"/>
    <mergeCell ref="D81:X81"/>
    <mergeCell ref="AG82:AL83"/>
    <mergeCell ref="AM82:AP83"/>
    <mergeCell ref="AG84:AL84"/>
    <mergeCell ref="AS76:AV78"/>
    <mergeCell ref="AW76:AX78"/>
    <mergeCell ref="C76:H77"/>
    <mergeCell ref="I76:J77"/>
    <mergeCell ref="C69:J69"/>
    <mergeCell ref="K69:Z69"/>
    <mergeCell ref="AN52:AO52"/>
    <mergeCell ref="C51:C52"/>
    <mergeCell ref="I70:J71"/>
    <mergeCell ref="Q70:R71"/>
    <mergeCell ref="Y70:Z71"/>
    <mergeCell ref="D82:I83"/>
    <mergeCell ref="J82:U83"/>
    <mergeCell ref="V82:X83"/>
    <mergeCell ref="C75:J75"/>
    <mergeCell ref="E51:Z53"/>
    <mergeCell ref="AR45:AS46"/>
    <mergeCell ref="AU45:AV46"/>
    <mergeCell ref="AW45:AX45"/>
    <mergeCell ref="AB46:AC46"/>
    <mergeCell ref="AE46:AF46"/>
    <mergeCell ref="AH46:AI46"/>
    <mergeCell ref="AK46:AL46"/>
    <mergeCell ref="AP51:AQ52"/>
    <mergeCell ref="AR51:AS52"/>
    <mergeCell ref="AU51:AV52"/>
    <mergeCell ref="AW51:AX51"/>
    <mergeCell ref="AB52:AC52"/>
    <mergeCell ref="AE52:AF52"/>
    <mergeCell ref="AH52:AI52"/>
    <mergeCell ref="AK52:AL52"/>
    <mergeCell ref="AE49:AF49"/>
    <mergeCell ref="AH49:AI49"/>
    <mergeCell ref="AK49:AL49"/>
    <mergeCell ref="AN49:AO49"/>
    <mergeCell ref="AW49:AX49"/>
    <mergeCell ref="AW52:AX52"/>
    <mergeCell ref="AR48:AS49"/>
    <mergeCell ref="AU48:AV49"/>
    <mergeCell ref="AW48:AX48"/>
    <mergeCell ref="AB48:AC48"/>
    <mergeCell ref="AE48:AF48"/>
    <mergeCell ref="AH48:AI48"/>
    <mergeCell ref="AK48:AL48"/>
    <mergeCell ref="AN48:AO48"/>
    <mergeCell ref="AP48:AQ49"/>
    <mergeCell ref="C45:C46"/>
    <mergeCell ref="E45:Z46"/>
    <mergeCell ref="AP45:AQ46"/>
    <mergeCell ref="AB49:AC49"/>
    <mergeCell ref="AB43:AC43"/>
    <mergeCell ref="AE43:AF43"/>
    <mergeCell ref="AH43:AI43"/>
    <mergeCell ref="AK43:AL43"/>
    <mergeCell ref="AN43:AO43"/>
    <mergeCell ref="AW43:AX43"/>
    <mergeCell ref="AH40:AI40"/>
    <mergeCell ref="AK40:AL40"/>
    <mergeCell ref="AN40:AO40"/>
    <mergeCell ref="AW40:AX40"/>
    <mergeCell ref="C42:C43"/>
    <mergeCell ref="E42:Z43"/>
    <mergeCell ref="AP42:AQ43"/>
    <mergeCell ref="AR42:AS43"/>
    <mergeCell ref="AU42:AV43"/>
    <mergeCell ref="AW42:AX42"/>
    <mergeCell ref="AN37:AO37"/>
    <mergeCell ref="AW37:AX37"/>
    <mergeCell ref="C39:C40"/>
    <mergeCell ref="E39:Z40"/>
    <mergeCell ref="AP39:AQ40"/>
    <mergeCell ref="AR39:AS40"/>
    <mergeCell ref="AU39:AV40"/>
    <mergeCell ref="AW39:AX39"/>
    <mergeCell ref="AB40:AC40"/>
    <mergeCell ref="AE40:AF40"/>
    <mergeCell ref="C36:C37"/>
    <mergeCell ref="E36:Z37"/>
    <mergeCell ref="AP36:AQ37"/>
    <mergeCell ref="AR36:AS37"/>
    <mergeCell ref="AU36:AV37"/>
    <mergeCell ref="AW36:AX36"/>
    <mergeCell ref="AB37:AC37"/>
    <mergeCell ref="AE37:AF37"/>
    <mergeCell ref="AH37:AI37"/>
    <mergeCell ref="AK37:AL37"/>
    <mergeCell ref="C31:D32"/>
    <mergeCell ref="E31:H32"/>
    <mergeCell ref="I31:I32"/>
    <mergeCell ref="J31:M32"/>
    <mergeCell ref="N31:N32"/>
    <mergeCell ref="O31:AC32"/>
    <mergeCell ref="AN29:AQ29"/>
    <mergeCell ref="C29:D30"/>
    <mergeCell ref="E29:H30"/>
    <mergeCell ref="I29:I30"/>
    <mergeCell ref="J29:M30"/>
    <mergeCell ref="N29:N30"/>
    <mergeCell ref="O29:AC30"/>
    <mergeCell ref="AE29:AM29"/>
    <mergeCell ref="AE33:AQ33"/>
    <mergeCell ref="AS29:AX29"/>
    <mergeCell ref="AE30:AM30"/>
    <mergeCell ref="AN30:AQ30"/>
    <mergeCell ref="AS30:AV32"/>
    <mergeCell ref="AW30:AX32"/>
    <mergeCell ref="AE31:AM31"/>
    <mergeCell ref="AN31:AQ31"/>
    <mergeCell ref="AE32:AM32"/>
    <mergeCell ref="AN32:AQ32"/>
    <mergeCell ref="B13:G13"/>
    <mergeCell ref="I13:O14"/>
    <mergeCell ref="P13:Z14"/>
    <mergeCell ref="AA13:AL14"/>
    <mergeCell ref="AN25:AQ25"/>
    <mergeCell ref="AE26:AM26"/>
    <mergeCell ref="AN26:AQ26"/>
    <mergeCell ref="C27:D28"/>
    <mergeCell ref="E27:H28"/>
    <mergeCell ref="I27:I28"/>
    <mergeCell ref="J27:M28"/>
    <mergeCell ref="N27:N28"/>
    <mergeCell ref="O27:AC28"/>
    <mergeCell ref="AE27:AM27"/>
    <mergeCell ref="AN27:AQ27"/>
    <mergeCell ref="AE28:AM28"/>
    <mergeCell ref="AN28:AQ28"/>
    <mergeCell ref="C25:D26"/>
    <mergeCell ref="E25:H26"/>
    <mergeCell ref="I25:I26"/>
    <mergeCell ref="J25:M26"/>
    <mergeCell ref="N25:N26"/>
    <mergeCell ref="O25:AC26"/>
    <mergeCell ref="AE25:AM25"/>
    <mergeCell ref="AA15:AL16"/>
    <mergeCell ref="AM15:AO16"/>
    <mergeCell ref="AP15:AR16"/>
    <mergeCell ref="C23:D24"/>
    <mergeCell ref="E23:H24"/>
    <mergeCell ref="I23:I24"/>
    <mergeCell ref="J23:M24"/>
    <mergeCell ref="N23:N24"/>
    <mergeCell ref="O23:AC24"/>
    <mergeCell ref="AS62:AX62"/>
    <mergeCell ref="I9:O10"/>
    <mergeCell ref="P9:AL10"/>
    <mergeCell ref="AM9:AO10"/>
    <mergeCell ref="AP9:AR10"/>
    <mergeCell ref="AS9:AW10"/>
    <mergeCell ref="I11:O12"/>
    <mergeCell ref="P11:Z12"/>
    <mergeCell ref="AA11:AL12"/>
    <mergeCell ref="AM11:AO12"/>
    <mergeCell ref="AP11:AR12"/>
    <mergeCell ref="AS11:AW12"/>
    <mergeCell ref="AE23:AQ23"/>
    <mergeCell ref="AE24:AM24"/>
    <mergeCell ref="AN24:AQ24"/>
    <mergeCell ref="AM13:AO14"/>
    <mergeCell ref="AP13:AR14"/>
    <mergeCell ref="AB45:AC45"/>
    <mergeCell ref="AE45:AF45"/>
    <mergeCell ref="AH45:AI45"/>
    <mergeCell ref="AK45:AL45"/>
    <mergeCell ref="AN45:AO45"/>
    <mergeCell ref="I15:O16"/>
    <mergeCell ref="P15:Z16"/>
    <mergeCell ref="AS63:AT65"/>
    <mergeCell ref="AU63:AX65"/>
    <mergeCell ref="AG94:AL94"/>
    <mergeCell ref="AM84:AP84"/>
    <mergeCell ref="AM85:AP85"/>
    <mergeCell ref="AM86:AP86"/>
    <mergeCell ref="AM87:AP87"/>
    <mergeCell ref="AM88:AP88"/>
    <mergeCell ref="AM89:AP89"/>
    <mergeCell ref="AM90:AP90"/>
    <mergeCell ref="AM91:AP91"/>
    <mergeCell ref="AM92:AP92"/>
    <mergeCell ref="AM93:AP93"/>
    <mergeCell ref="AM94:AP94"/>
    <mergeCell ref="AG85:AL85"/>
    <mergeCell ref="AG86:AL86"/>
    <mergeCell ref="AG87:AL87"/>
    <mergeCell ref="AG88:AL88"/>
    <mergeCell ref="AG89:AL89"/>
    <mergeCell ref="AG90:AL90"/>
    <mergeCell ref="AG91:AL91"/>
    <mergeCell ref="AG92:AL92"/>
    <mergeCell ref="AG93:AL93"/>
    <mergeCell ref="AS57:AV59"/>
    <mergeCell ref="AW57:AX59"/>
    <mergeCell ref="AN46:AO46"/>
    <mergeCell ref="AW46:AX46"/>
    <mergeCell ref="C48:C49"/>
    <mergeCell ref="E48:Z49"/>
    <mergeCell ref="N1:AN3"/>
    <mergeCell ref="AS69:AX69"/>
    <mergeCell ref="AS75:AX75"/>
    <mergeCell ref="AS70:AV72"/>
    <mergeCell ref="AW70:AX72"/>
    <mergeCell ref="AS55:AX55"/>
    <mergeCell ref="AS56:AX56"/>
    <mergeCell ref="AS13:AW14"/>
    <mergeCell ref="AS15:AW16"/>
    <mergeCell ref="C20:D22"/>
    <mergeCell ref="E20:N22"/>
    <mergeCell ref="O20:AC22"/>
    <mergeCell ref="AE20:AM21"/>
    <mergeCell ref="AN20:AQ21"/>
    <mergeCell ref="AR20:AR21"/>
    <mergeCell ref="AS20:AV21"/>
    <mergeCell ref="AW20:AW21"/>
    <mergeCell ref="B14:G16"/>
  </mergeCells>
  <phoneticPr fontId="1"/>
  <printOptions horizontalCentered="1" verticalCentered="1"/>
  <pageMargins left="0.98425196850393704" right="0.11811023622047245" top="0.39370078740157483" bottom="0.39370078740157483" header="0.31496062992125984" footer="0.31496062992125984"/>
  <pageSetup paperSize="9" scale="80" orientation="portrait" horizontalDpi="4294967293" verticalDpi="4294967293" r:id="rId1"/>
  <rowBreaks count="1" manualBreakCount="1">
    <brk id="79" max="16383" man="1"/>
  </rowBreaks>
  <ignoredErrors>
    <ignoredError sqref="AN25:AQ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118"/>
  <sheetViews>
    <sheetView showGridLines="0" view="pageBreakPreview" zoomScaleNormal="100" zoomScaleSheetLayoutView="100" workbookViewId="0">
      <selection activeCell="AP11" sqref="AP11:AR12"/>
    </sheetView>
  </sheetViews>
  <sheetFormatPr defaultColWidth="9" defaultRowHeight="13.2"/>
  <cols>
    <col min="1" max="1" width="9" style="1"/>
    <col min="2" max="13" width="2.109375" style="1" customWidth="1"/>
    <col min="14" max="14" width="2.44140625" style="1" customWidth="1"/>
    <col min="15" max="50" width="2.109375" style="1" customWidth="1"/>
    <col min="51" max="51" width="2.109375" style="11" customWidth="1"/>
    <col min="52" max="57" width="9" style="1" customWidth="1"/>
    <col min="58" max="16384" width="9" style="1"/>
  </cols>
  <sheetData>
    <row r="1" spans="2:51" ht="13.5" customHeight="1">
      <c r="B1" s="328" t="s">
        <v>95</v>
      </c>
      <c r="C1" s="329"/>
      <c r="D1" s="329"/>
      <c r="E1" s="329"/>
      <c r="F1" s="329"/>
      <c r="G1" s="330"/>
      <c r="H1" s="36"/>
      <c r="I1" s="36"/>
      <c r="J1" s="36"/>
      <c r="K1" s="36"/>
      <c r="L1" s="36"/>
      <c r="M1" s="36"/>
      <c r="N1" s="108" t="s">
        <v>214</v>
      </c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37"/>
      <c r="AP1" s="37"/>
      <c r="AQ1" s="37"/>
      <c r="AR1" s="37"/>
      <c r="AS1" s="38"/>
      <c r="AT1" s="38"/>
      <c r="AU1" s="38"/>
      <c r="AV1" s="38"/>
      <c r="AW1" s="38"/>
      <c r="AX1" s="38"/>
    </row>
    <row r="2" spans="2:51" ht="15.75" customHeight="1">
      <c r="B2" s="331"/>
      <c r="C2" s="332"/>
      <c r="D2" s="332"/>
      <c r="E2" s="332"/>
      <c r="F2" s="332"/>
      <c r="G2" s="333"/>
      <c r="H2" s="36"/>
      <c r="I2" s="36"/>
      <c r="J2" s="36"/>
      <c r="K2" s="36"/>
      <c r="L2" s="36"/>
      <c r="M2" s="36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37"/>
      <c r="AP2" s="37"/>
      <c r="AQ2" s="37"/>
      <c r="AR2" s="37"/>
      <c r="AS2" s="38"/>
      <c r="AT2" s="38"/>
      <c r="AU2" s="38"/>
      <c r="AV2" s="38"/>
      <c r="AW2" s="38"/>
      <c r="AX2" s="38"/>
    </row>
    <row r="3" spans="2:51" ht="15.75" customHeight="1" thickBot="1">
      <c r="B3" s="334"/>
      <c r="C3" s="335"/>
      <c r="D3" s="335"/>
      <c r="E3" s="335"/>
      <c r="F3" s="335"/>
      <c r="G3" s="336"/>
      <c r="H3" s="36"/>
      <c r="I3" s="36"/>
      <c r="J3" s="36"/>
      <c r="K3" s="36"/>
      <c r="L3" s="36"/>
      <c r="M3" s="36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37"/>
      <c r="AP3" s="37"/>
      <c r="AQ3" s="37"/>
      <c r="AR3" s="37"/>
      <c r="AS3" s="37"/>
      <c r="AT3" s="37"/>
      <c r="AU3" s="37"/>
      <c r="AV3" s="37"/>
      <c r="AW3" s="37"/>
      <c r="AX3" s="36"/>
    </row>
    <row r="4" spans="2:51" ht="13.5" customHeight="1" thickBot="1">
      <c r="B4" s="8"/>
      <c r="C4" s="8"/>
      <c r="D4" s="8"/>
      <c r="E4" s="8"/>
      <c r="F4" s="8"/>
      <c r="G4" s="8"/>
      <c r="H4" s="36"/>
      <c r="I4" s="36"/>
      <c r="J4" s="36"/>
      <c r="K4" s="36"/>
      <c r="L4" s="36"/>
      <c r="M4" s="3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6"/>
    </row>
    <row r="5" spans="2:51" ht="13.5" customHeight="1">
      <c r="B5" s="37"/>
      <c r="C5" s="37"/>
      <c r="D5" s="37"/>
      <c r="E5" s="37"/>
      <c r="F5" s="37"/>
      <c r="G5" s="37"/>
      <c r="H5" s="37"/>
      <c r="I5" s="37"/>
      <c r="J5" s="14"/>
      <c r="K5" s="14"/>
      <c r="L5" s="14"/>
      <c r="M5" s="14"/>
      <c r="N5" s="14"/>
      <c r="O5" s="14"/>
      <c r="P5" s="37"/>
      <c r="Q5" s="40"/>
      <c r="R5" s="40"/>
      <c r="S5" s="40"/>
      <c r="T5" s="40"/>
      <c r="U5" s="40"/>
      <c r="V5" s="40"/>
      <c r="W5" s="40"/>
      <c r="X5" s="40"/>
      <c r="Y5" s="40"/>
      <c r="Z5" s="40"/>
      <c r="AA5" s="37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37"/>
      <c r="AM5" s="337" t="s">
        <v>206</v>
      </c>
      <c r="AN5" s="338"/>
      <c r="AO5" s="338"/>
      <c r="AP5" s="338"/>
      <c r="AQ5" s="338"/>
      <c r="AR5" s="338"/>
      <c r="AS5" s="343">
        <v>244</v>
      </c>
      <c r="AT5" s="344"/>
      <c r="AU5" s="344"/>
      <c r="AV5" s="344"/>
      <c r="AW5" s="347" t="s">
        <v>153</v>
      </c>
      <c r="AX5" s="348"/>
    </row>
    <row r="6" spans="2:51" ht="13.5" customHeight="1">
      <c r="B6" s="37"/>
      <c r="C6" s="37"/>
      <c r="D6" s="37"/>
      <c r="E6" s="37"/>
      <c r="F6" s="37"/>
      <c r="G6" s="37"/>
      <c r="H6" s="37"/>
      <c r="I6" s="227" t="s">
        <v>102</v>
      </c>
      <c r="J6" s="227"/>
      <c r="K6" s="227"/>
      <c r="L6" s="227"/>
      <c r="M6" s="227"/>
      <c r="N6" s="227"/>
      <c r="O6" s="227"/>
      <c r="P6" s="354" t="s">
        <v>194</v>
      </c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6" t="s">
        <v>195</v>
      </c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7"/>
      <c r="AM6" s="339"/>
      <c r="AN6" s="340"/>
      <c r="AO6" s="340"/>
      <c r="AP6" s="340"/>
      <c r="AQ6" s="340"/>
      <c r="AR6" s="340"/>
      <c r="AS6" s="345"/>
      <c r="AT6" s="93"/>
      <c r="AU6" s="93"/>
      <c r="AV6" s="93"/>
      <c r="AW6" s="349"/>
      <c r="AX6" s="350"/>
    </row>
    <row r="7" spans="2:51" ht="13.5" customHeight="1" thickBot="1">
      <c r="B7" s="37"/>
      <c r="C7" s="37"/>
      <c r="D7" s="37"/>
      <c r="E7" s="37"/>
      <c r="F7" s="37"/>
      <c r="G7" s="37"/>
      <c r="H7" s="37"/>
      <c r="I7" s="353"/>
      <c r="J7" s="353"/>
      <c r="K7" s="353"/>
      <c r="L7" s="353"/>
      <c r="M7" s="353"/>
      <c r="N7" s="353"/>
      <c r="O7" s="353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7"/>
      <c r="AM7" s="341"/>
      <c r="AN7" s="342"/>
      <c r="AO7" s="342"/>
      <c r="AP7" s="342"/>
      <c r="AQ7" s="342"/>
      <c r="AR7" s="342"/>
      <c r="AS7" s="346"/>
      <c r="AT7" s="95"/>
      <c r="AU7" s="95"/>
      <c r="AV7" s="95"/>
      <c r="AW7" s="351"/>
      <c r="AX7" s="352"/>
    </row>
    <row r="8" spans="2:51" s="2" customFormat="1" ht="13.5" customHeight="1" thickTop="1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3"/>
    </row>
    <row r="9" spans="2:51" s="2" customFormat="1" ht="14.25" customHeight="1">
      <c r="B9" s="319" t="s">
        <v>124</v>
      </c>
      <c r="C9" s="320"/>
      <c r="D9" s="320"/>
      <c r="E9" s="320"/>
      <c r="F9" s="320"/>
      <c r="G9" s="321"/>
      <c r="H9" s="14"/>
      <c r="I9" s="186" t="s">
        <v>97</v>
      </c>
      <c r="J9" s="187"/>
      <c r="K9" s="187"/>
      <c r="L9" s="187"/>
      <c r="M9" s="187"/>
      <c r="N9" s="187"/>
      <c r="O9" s="187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2" t="s">
        <v>216</v>
      </c>
      <c r="AN9" s="193"/>
      <c r="AO9" s="193"/>
      <c r="AP9" s="192" t="s">
        <v>216</v>
      </c>
      <c r="AQ9" s="193"/>
      <c r="AR9" s="193"/>
      <c r="AS9" s="193" t="s">
        <v>101</v>
      </c>
      <c r="AT9" s="193"/>
      <c r="AU9" s="193"/>
      <c r="AV9" s="193"/>
      <c r="AW9" s="195"/>
      <c r="AX9" s="15"/>
      <c r="AY9" s="3"/>
    </row>
    <row r="10" spans="2:51" s="2" customFormat="1" ht="13.5" customHeight="1" thickBot="1">
      <c r="B10" s="322">
        <v>1</v>
      </c>
      <c r="C10" s="323"/>
      <c r="D10" s="323"/>
      <c r="E10" s="323"/>
      <c r="F10" s="323"/>
      <c r="G10" s="324"/>
      <c r="H10" s="14"/>
      <c r="I10" s="188"/>
      <c r="J10" s="189"/>
      <c r="K10" s="189"/>
      <c r="L10" s="189"/>
      <c r="M10" s="189"/>
      <c r="N10" s="189"/>
      <c r="O10" s="189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6"/>
      <c r="AX10" s="15"/>
      <c r="AY10" s="3"/>
    </row>
    <row r="11" spans="2:51" s="2" customFormat="1" ht="13.5" customHeight="1" thickTop="1">
      <c r="B11" s="322"/>
      <c r="C11" s="323"/>
      <c r="D11" s="323"/>
      <c r="E11" s="323"/>
      <c r="F11" s="323"/>
      <c r="G11" s="324"/>
      <c r="H11" s="67"/>
      <c r="I11" s="197" t="s">
        <v>98</v>
      </c>
      <c r="J11" s="198"/>
      <c r="K11" s="198"/>
      <c r="L11" s="198"/>
      <c r="M11" s="198"/>
      <c r="N11" s="198"/>
      <c r="O11" s="198"/>
      <c r="P11" s="201" t="s">
        <v>194</v>
      </c>
      <c r="Q11" s="201"/>
      <c r="R11" s="201"/>
      <c r="S11" s="201"/>
      <c r="T11" s="201"/>
      <c r="U11" s="201"/>
      <c r="V11" s="201"/>
      <c r="W11" s="201"/>
      <c r="X11" s="201"/>
      <c r="Y11" s="201"/>
      <c r="Z11" s="202"/>
      <c r="AA11" s="203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7" t="s">
        <v>199</v>
      </c>
      <c r="AN11" s="207"/>
      <c r="AO11" s="207"/>
      <c r="AP11" s="207" t="s">
        <v>199</v>
      </c>
      <c r="AQ11" s="207"/>
      <c r="AR11" s="207"/>
      <c r="AS11" s="209"/>
      <c r="AT11" s="209"/>
      <c r="AU11" s="209"/>
      <c r="AV11" s="209"/>
      <c r="AW11" s="210"/>
      <c r="AX11" s="15"/>
      <c r="AY11" s="3"/>
    </row>
    <row r="12" spans="2:51" s="2" customFormat="1" ht="13.5" customHeight="1" thickBot="1">
      <c r="B12" s="325"/>
      <c r="C12" s="326"/>
      <c r="D12" s="326"/>
      <c r="E12" s="326"/>
      <c r="F12" s="326"/>
      <c r="G12" s="327"/>
      <c r="H12" s="15"/>
      <c r="I12" s="199"/>
      <c r="J12" s="200"/>
      <c r="K12" s="200"/>
      <c r="L12" s="200"/>
      <c r="M12" s="200"/>
      <c r="N12" s="200"/>
      <c r="O12" s="200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2"/>
      <c r="AA12" s="205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8"/>
      <c r="AN12" s="208"/>
      <c r="AO12" s="208"/>
      <c r="AP12" s="208"/>
      <c r="AQ12" s="208"/>
      <c r="AR12" s="208"/>
      <c r="AS12" s="130"/>
      <c r="AT12" s="130"/>
      <c r="AU12" s="130"/>
      <c r="AV12" s="130"/>
      <c r="AW12" s="131"/>
      <c r="AX12" s="15"/>
      <c r="AY12" s="3"/>
    </row>
    <row r="13" spans="2:51" s="2" customFormat="1" ht="13.5" customHeight="1">
      <c r="B13" s="240" t="s">
        <v>174</v>
      </c>
      <c r="C13" s="241"/>
      <c r="D13" s="241"/>
      <c r="E13" s="241"/>
      <c r="F13" s="241"/>
      <c r="G13" s="242"/>
      <c r="H13" s="15"/>
      <c r="I13" s="199" t="s">
        <v>100</v>
      </c>
      <c r="J13" s="200"/>
      <c r="K13" s="200"/>
      <c r="L13" s="200"/>
      <c r="M13" s="200"/>
      <c r="N13" s="200"/>
      <c r="O13" s="200"/>
      <c r="P13" s="201" t="s">
        <v>196</v>
      </c>
      <c r="Q13" s="201"/>
      <c r="R13" s="201"/>
      <c r="S13" s="201"/>
      <c r="T13" s="201"/>
      <c r="U13" s="201"/>
      <c r="V13" s="201"/>
      <c r="W13" s="201"/>
      <c r="X13" s="201"/>
      <c r="Y13" s="201"/>
      <c r="Z13" s="219"/>
      <c r="AA13" s="370" t="s">
        <v>198</v>
      </c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208" t="s">
        <v>199</v>
      </c>
      <c r="AN13" s="208"/>
      <c r="AO13" s="208"/>
      <c r="AP13" s="208" t="s">
        <v>199</v>
      </c>
      <c r="AQ13" s="208"/>
      <c r="AR13" s="208"/>
      <c r="AS13" s="130"/>
      <c r="AT13" s="130"/>
      <c r="AU13" s="130"/>
      <c r="AV13" s="130"/>
      <c r="AW13" s="131"/>
      <c r="AX13" s="15"/>
      <c r="AY13" s="3"/>
    </row>
    <row r="14" spans="2:51" s="2" customFormat="1" ht="13.5" customHeight="1">
      <c r="B14" s="372" t="s">
        <v>96</v>
      </c>
      <c r="C14" s="373"/>
      <c r="D14" s="373"/>
      <c r="E14" s="373"/>
      <c r="F14" s="373"/>
      <c r="G14" s="374"/>
      <c r="H14" s="15"/>
      <c r="I14" s="199"/>
      <c r="J14" s="200"/>
      <c r="K14" s="200"/>
      <c r="L14" s="200"/>
      <c r="M14" s="200"/>
      <c r="N14" s="200"/>
      <c r="O14" s="200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19"/>
      <c r="AA14" s="370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208"/>
      <c r="AN14" s="208"/>
      <c r="AO14" s="208"/>
      <c r="AP14" s="208"/>
      <c r="AQ14" s="208"/>
      <c r="AR14" s="208"/>
      <c r="AS14" s="130"/>
      <c r="AT14" s="130"/>
      <c r="AU14" s="130"/>
      <c r="AV14" s="130"/>
      <c r="AW14" s="131"/>
      <c r="AX14" s="15"/>
      <c r="AY14" s="3"/>
    </row>
    <row r="15" spans="2:51" s="2" customFormat="1" ht="13.5" customHeight="1">
      <c r="B15" s="372"/>
      <c r="C15" s="373"/>
      <c r="D15" s="373"/>
      <c r="E15" s="373"/>
      <c r="F15" s="373"/>
      <c r="G15" s="374"/>
      <c r="H15" s="15"/>
      <c r="I15" s="199" t="s">
        <v>99</v>
      </c>
      <c r="J15" s="200"/>
      <c r="K15" s="200"/>
      <c r="L15" s="200"/>
      <c r="M15" s="200"/>
      <c r="N15" s="200"/>
      <c r="O15" s="200"/>
      <c r="P15" s="201" t="s">
        <v>197</v>
      </c>
      <c r="Q15" s="201"/>
      <c r="R15" s="201"/>
      <c r="S15" s="201"/>
      <c r="T15" s="201"/>
      <c r="U15" s="201"/>
      <c r="V15" s="201"/>
      <c r="W15" s="201"/>
      <c r="X15" s="201"/>
      <c r="Y15" s="201"/>
      <c r="Z15" s="219"/>
      <c r="AA15" s="222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8" t="s">
        <v>199</v>
      </c>
      <c r="AN15" s="208"/>
      <c r="AO15" s="208"/>
      <c r="AP15" s="208" t="s">
        <v>199</v>
      </c>
      <c r="AQ15" s="208"/>
      <c r="AR15" s="208"/>
      <c r="AS15" s="130"/>
      <c r="AT15" s="130"/>
      <c r="AU15" s="130"/>
      <c r="AV15" s="130"/>
      <c r="AW15" s="131"/>
      <c r="AX15" s="15"/>
      <c r="AY15" s="3"/>
    </row>
    <row r="16" spans="2:51" s="2" customFormat="1" ht="13.5" customHeight="1" thickBot="1">
      <c r="B16" s="375"/>
      <c r="C16" s="376"/>
      <c r="D16" s="376"/>
      <c r="E16" s="376"/>
      <c r="F16" s="376"/>
      <c r="G16" s="377"/>
      <c r="H16" s="15"/>
      <c r="I16" s="217"/>
      <c r="J16" s="218"/>
      <c r="K16" s="218"/>
      <c r="L16" s="218"/>
      <c r="M16" s="218"/>
      <c r="N16" s="218"/>
      <c r="O16" s="218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1"/>
      <c r="AA16" s="223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5"/>
      <c r="AN16" s="225"/>
      <c r="AO16" s="225"/>
      <c r="AP16" s="225"/>
      <c r="AQ16" s="225"/>
      <c r="AR16" s="225"/>
      <c r="AS16" s="132"/>
      <c r="AT16" s="132"/>
      <c r="AU16" s="132"/>
      <c r="AV16" s="132"/>
      <c r="AW16" s="133"/>
      <c r="AX16" s="15"/>
      <c r="AY16" s="3"/>
    </row>
    <row r="17" spans="2:51" s="2" customFormat="1" ht="13.5" customHeight="1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3"/>
    </row>
    <row r="18" spans="2:51" s="2" customFormat="1">
      <c r="B18" s="43" t="s">
        <v>54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3"/>
    </row>
    <row r="19" spans="2:51" s="2" customFormat="1" ht="6.9" customHeight="1" thickBo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3"/>
    </row>
    <row r="20" spans="2:51" s="2" customFormat="1" ht="13.5" customHeight="1">
      <c r="B20" s="15"/>
      <c r="C20" s="134" t="s">
        <v>25</v>
      </c>
      <c r="D20" s="135"/>
      <c r="E20" s="140" t="s">
        <v>115</v>
      </c>
      <c r="F20" s="135"/>
      <c r="G20" s="135"/>
      <c r="H20" s="135"/>
      <c r="I20" s="135"/>
      <c r="J20" s="135"/>
      <c r="K20" s="135"/>
      <c r="L20" s="135"/>
      <c r="M20" s="135"/>
      <c r="N20" s="141"/>
      <c r="O20" s="146" t="s">
        <v>112</v>
      </c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47"/>
      <c r="AD20" s="15"/>
      <c r="AE20" s="150" t="s">
        <v>0</v>
      </c>
      <c r="AF20" s="151"/>
      <c r="AG20" s="151"/>
      <c r="AH20" s="151"/>
      <c r="AI20" s="151"/>
      <c r="AJ20" s="151"/>
      <c r="AK20" s="151"/>
      <c r="AL20" s="151"/>
      <c r="AM20" s="152"/>
      <c r="AN20" s="156">
        <v>20</v>
      </c>
      <c r="AO20" s="157"/>
      <c r="AP20" s="157"/>
      <c r="AQ20" s="157"/>
      <c r="AR20" s="160" t="s">
        <v>23</v>
      </c>
      <c r="AS20" s="157">
        <v>0</v>
      </c>
      <c r="AT20" s="157"/>
      <c r="AU20" s="157"/>
      <c r="AV20" s="157"/>
      <c r="AW20" s="162" t="s">
        <v>24</v>
      </c>
      <c r="AX20" s="15"/>
      <c r="AY20" s="3"/>
    </row>
    <row r="21" spans="2:51" s="2" customFormat="1" ht="13.8" thickBot="1">
      <c r="B21" s="15"/>
      <c r="C21" s="136"/>
      <c r="D21" s="137"/>
      <c r="E21" s="142"/>
      <c r="F21" s="137"/>
      <c r="G21" s="137"/>
      <c r="H21" s="137"/>
      <c r="I21" s="137"/>
      <c r="J21" s="137"/>
      <c r="K21" s="137"/>
      <c r="L21" s="137"/>
      <c r="M21" s="137"/>
      <c r="N21" s="143"/>
      <c r="O21" s="142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48"/>
      <c r="AD21" s="15"/>
      <c r="AE21" s="153"/>
      <c r="AF21" s="154"/>
      <c r="AG21" s="154"/>
      <c r="AH21" s="154"/>
      <c r="AI21" s="154"/>
      <c r="AJ21" s="154"/>
      <c r="AK21" s="154"/>
      <c r="AL21" s="154"/>
      <c r="AM21" s="155"/>
      <c r="AN21" s="158"/>
      <c r="AO21" s="159"/>
      <c r="AP21" s="159"/>
      <c r="AQ21" s="159"/>
      <c r="AR21" s="161"/>
      <c r="AS21" s="159"/>
      <c r="AT21" s="159"/>
      <c r="AU21" s="159"/>
      <c r="AV21" s="159"/>
      <c r="AW21" s="163"/>
      <c r="AX21" s="15"/>
      <c r="AY21" s="3"/>
    </row>
    <row r="22" spans="2:51" s="2" customFormat="1" ht="6.9" customHeight="1" thickBot="1">
      <c r="B22" s="15"/>
      <c r="C22" s="138"/>
      <c r="D22" s="139"/>
      <c r="E22" s="144"/>
      <c r="F22" s="139"/>
      <c r="G22" s="139"/>
      <c r="H22" s="139"/>
      <c r="I22" s="139"/>
      <c r="J22" s="139"/>
      <c r="K22" s="139"/>
      <c r="L22" s="139"/>
      <c r="M22" s="139"/>
      <c r="N22" s="145"/>
      <c r="O22" s="144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49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3"/>
    </row>
    <row r="23" spans="2:51" s="2" customFormat="1" ht="14.25" customHeight="1" thickTop="1" thickBot="1">
      <c r="B23" s="15"/>
      <c r="C23" s="226" t="s">
        <v>26</v>
      </c>
      <c r="D23" s="227"/>
      <c r="E23" s="228">
        <v>0</v>
      </c>
      <c r="F23" s="229"/>
      <c r="G23" s="229"/>
      <c r="H23" s="229"/>
      <c r="I23" s="230" t="s">
        <v>23</v>
      </c>
      <c r="J23" s="229">
        <v>20</v>
      </c>
      <c r="K23" s="229"/>
      <c r="L23" s="229"/>
      <c r="M23" s="229"/>
      <c r="N23" s="232" t="s">
        <v>24</v>
      </c>
      <c r="O23" s="234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6"/>
      <c r="AD23" s="15"/>
      <c r="AE23" s="211" t="s">
        <v>84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15"/>
      <c r="AS23" s="15"/>
      <c r="AT23" s="15"/>
      <c r="AU23" s="15"/>
      <c r="AV23" s="15"/>
      <c r="AW23" s="15"/>
      <c r="AX23" s="15"/>
      <c r="AY23" s="3"/>
    </row>
    <row r="24" spans="2:51" s="2" customFormat="1" ht="13.5" customHeight="1" thickBot="1">
      <c r="B24" s="15"/>
      <c r="C24" s="226"/>
      <c r="D24" s="227"/>
      <c r="E24" s="228"/>
      <c r="F24" s="229"/>
      <c r="G24" s="229"/>
      <c r="H24" s="229"/>
      <c r="I24" s="230"/>
      <c r="J24" s="231"/>
      <c r="K24" s="231"/>
      <c r="L24" s="231"/>
      <c r="M24" s="231"/>
      <c r="N24" s="233"/>
      <c r="O24" s="237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15"/>
      <c r="AE24" s="212" t="s">
        <v>85</v>
      </c>
      <c r="AF24" s="213"/>
      <c r="AG24" s="213"/>
      <c r="AH24" s="213"/>
      <c r="AI24" s="213"/>
      <c r="AJ24" s="213"/>
      <c r="AK24" s="213"/>
      <c r="AL24" s="213"/>
      <c r="AM24" s="213"/>
      <c r="AN24" s="213" t="s">
        <v>86</v>
      </c>
      <c r="AO24" s="213"/>
      <c r="AP24" s="213"/>
      <c r="AQ24" s="214"/>
      <c r="AR24" s="15"/>
      <c r="AS24" s="15"/>
      <c r="AT24" s="15"/>
      <c r="AU24" s="15"/>
      <c r="AV24" s="15"/>
      <c r="AW24" s="15"/>
      <c r="AX24" s="15"/>
      <c r="AY24" s="3"/>
    </row>
    <row r="25" spans="2:51" s="2" customFormat="1" ht="13.5" customHeight="1" thickTop="1">
      <c r="B25" s="15"/>
      <c r="C25" s="251" t="s">
        <v>27</v>
      </c>
      <c r="D25" s="252"/>
      <c r="E25" s="253">
        <v>4</v>
      </c>
      <c r="F25" s="254"/>
      <c r="G25" s="254"/>
      <c r="H25" s="254"/>
      <c r="I25" s="255" t="s">
        <v>23</v>
      </c>
      <c r="J25" s="256">
        <v>10</v>
      </c>
      <c r="K25" s="256"/>
      <c r="L25" s="256"/>
      <c r="M25" s="256"/>
      <c r="N25" s="257" t="s">
        <v>24</v>
      </c>
      <c r="O25" s="259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1"/>
      <c r="AD25" s="15"/>
      <c r="AE25" s="262" t="s">
        <v>1</v>
      </c>
      <c r="AF25" s="263"/>
      <c r="AG25" s="263"/>
      <c r="AH25" s="263"/>
      <c r="AI25" s="263"/>
      <c r="AJ25" s="263"/>
      <c r="AK25" s="263"/>
      <c r="AL25" s="263"/>
      <c r="AM25" s="263"/>
      <c r="AN25" s="243" t="s">
        <v>87</v>
      </c>
      <c r="AO25" s="244"/>
      <c r="AP25" s="244"/>
      <c r="AQ25" s="245"/>
      <c r="AR25" s="15"/>
      <c r="AS25" s="15"/>
      <c r="AT25" s="15"/>
      <c r="AU25" s="15"/>
      <c r="AV25" s="15"/>
      <c r="AW25" s="15"/>
      <c r="AX25" s="15"/>
      <c r="AY25" s="3"/>
    </row>
    <row r="26" spans="2:51" s="2" customFormat="1" ht="13.5" customHeight="1">
      <c r="B26" s="15"/>
      <c r="C26" s="251"/>
      <c r="D26" s="252"/>
      <c r="E26" s="253"/>
      <c r="F26" s="254"/>
      <c r="G26" s="254"/>
      <c r="H26" s="254"/>
      <c r="I26" s="255"/>
      <c r="J26" s="231"/>
      <c r="K26" s="231"/>
      <c r="L26" s="231"/>
      <c r="M26" s="231"/>
      <c r="N26" s="258"/>
      <c r="O26" s="237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9"/>
      <c r="AD26" s="15"/>
      <c r="AE26" s="246" t="s">
        <v>78</v>
      </c>
      <c r="AF26" s="247"/>
      <c r="AG26" s="247"/>
      <c r="AH26" s="247"/>
      <c r="AI26" s="247"/>
      <c r="AJ26" s="247"/>
      <c r="AK26" s="247"/>
      <c r="AL26" s="247"/>
      <c r="AM26" s="247"/>
      <c r="AN26" s="248" t="s">
        <v>88</v>
      </c>
      <c r="AO26" s="249"/>
      <c r="AP26" s="249"/>
      <c r="AQ26" s="250"/>
      <c r="AR26" s="15"/>
      <c r="AS26" s="15"/>
      <c r="AT26" s="15"/>
      <c r="AU26" s="15"/>
      <c r="AV26" s="15"/>
      <c r="AW26" s="15"/>
      <c r="AX26" s="15"/>
      <c r="AY26" s="3"/>
    </row>
    <row r="27" spans="2:51" s="2" customFormat="1" ht="13.5" customHeight="1">
      <c r="B27" s="15"/>
      <c r="C27" s="251" t="s">
        <v>28</v>
      </c>
      <c r="D27" s="252"/>
      <c r="E27" s="253">
        <v>7</v>
      </c>
      <c r="F27" s="254"/>
      <c r="G27" s="254"/>
      <c r="H27" s="254"/>
      <c r="I27" s="255" t="s">
        <v>23</v>
      </c>
      <c r="J27" s="256">
        <v>20</v>
      </c>
      <c r="K27" s="256"/>
      <c r="L27" s="256"/>
      <c r="M27" s="256"/>
      <c r="N27" s="257" t="s">
        <v>24</v>
      </c>
      <c r="O27" s="259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1"/>
      <c r="AD27" s="15"/>
      <c r="AE27" s="246" t="s">
        <v>79</v>
      </c>
      <c r="AF27" s="247"/>
      <c r="AG27" s="247"/>
      <c r="AH27" s="247"/>
      <c r="AI27" s="247"/>
      <c r="AJ27" s="247"/>
      <c r="AK27" s="247"/>
      <c r="AL27" s="247"/>
      <c r="AM27" s="247"/>
      <c r="AN27" s="248" t="s">
        <v>89</v>
      </c>
      <c r="AO27" s="249"/>
      <c r="AP27" s="249"/>
      <c r="AQ27" s="250"/>
      <c r="AR27" s="15"/>
      <c r="AS27" s="15"/>
      <c r="AT27" s="15"/>
      <c r="AU27" s="15"/>
      <c r="AV27" s="15"/>
      <c r="AW27" s="15"/>
      <c r="AX27" s="15"/>
      <c r="AY27" s="3"/>
    </row>
    <row r="28" spans="2:51" s="2" customFormat="1" ht="13.5" customHeight="1" thickBot="1">
      <c r="B28" s="15"/>
      <c r="C28" s="251"/>
      <c r="D28" s="252"/>
      <c r="E28" s="253"/>
      <c r="F28" s="254"/>
      <c r="G28" s="254"/>
      <c r="H28" s="254"/>
      <c r="I28" s="255"/>
      <c r="J28" s="231"/>
      <c r="K28" s="231"/>
      <c r="L28" s="231"/>
      <c r="M28" s="231"/>
      <c r="N28" s="258"/>
      <c r="O28" s="237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9"/>
      <c r="AD28" s="15"/>
      <c r="AE28" s="246" t="s">
        <v>80</v>
      </c>
      <c r="AF28" s="247"/>
      <c r="AG28" s="247"/>
      <c r="AH28" s="247"/>
      <c r="AI28" s="247"/>
      <c r="AJ28" s="247"/>
      <c r="AK28" s="247"/>
      <c r="AL28" s="247"/>
      <c r="AM28" s="247"/>
      <c r="AN28" s="248" t="s">
        <v>90</v>
      </c>
      <c r="AO28" s="249"/>
      <c r="AP28" s="249"/>
      <c r="AQ28" s="250"/>
      <c r="AR28" s="15"/>
      <c r="AS28" s="15"/>
      <c r="AT28" s="15"/>
      <c r="AU28" s="15"/>
      <c r="AV28" s="15"/>
      <c r="AW28" s="15"/>
      <c r="AX28" s="15"/>
      <c r="AY28" s="3"/>
    </row>
    <row r="29" spans="2:51" s="2" customFormat="1" ht="13.5" customHeight="1">
      <c r="B29" s="15"/>
      <c r="C29" s="251" t="s">
        <v>29</v>
      </c>
      <c r="D29" s="252"/>
      <c r="E29" s="253">
        <v>10</v>
      </c>
      <c r="F29" s="254"/>
      <c r="G29" s="254"/>
      <c r="H29" s="254"/>
      <c r="I29" s="255" t="s">
        <v>23</v>
      </c>
      <c r="J29" s="256">
        <v>30</v>
      </c>
      <c r="K29" s="256"/>
      <c r="L29" s="256"/>
      <c r="M29" s="256"/>
      <c r="N29" s="257" t="s">
        <v>24</v>
      </c>
      <c r="O29" s="259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1"/>
      <c r="AD29" s="15"/>
      <c r="AE29" s="246" t="s">
        <v>81</v>
      </c>
      <c r="AF29" s="247"/>
      <c r="AG29" s="247"/>
      <c r="AH29" s="247"/>
      <c r="AI29" s="247"/>
      <c r="AJ29" s="247"/>
      <c r="AK29" s="247"/>
      <c r="AL29" s="247"/>
      <c r="AM29" s="247"/>
      <c r="AN29" s="248" t="s">
        <v>91</v>
      </c>
      <c r="AO29" s="249"/>
      <c r="AP29" s="249"/>
      <c r="AQ29" s="250"/>
      <c r="AR29" s="15"/>
      <c r="AS29" s="183" t="s">
        <v>67</v>
      </c>
      <c r="AT29" s="184"/>
      <c r="AU29" s="184"/>
      <c r="AV29" s="184"/>
      <c r="AW29" s="184"/>
      <c r="AX29" s="185"/>
      <c r="AY29" s="3"/>
    </row>
    <row r="30" spans="2:51" s="2" customFormat="1" ht="13.5" customHeight="1">
      <c r="B30" s="15"/>
      <c r="C30" s="251"/>
      <c r="D30" s="252"/>
      <c r="E30" s="253"/>
      <c r="F30" s="254"/>
      <c r="G30" s="254"/>
      <c r="H30" s="254"/>
      <c r="I30" s="255"/>
      <c r="J30" s="231"/>
      <c r="K30" s="231"/>
      <c r="L30" s="231"/>
      <c r="M30" s="231"/>
      <c r="N30" s="258"/>
      <c r="O30" s="237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9"/>
      <c r="AD30" s="15"/>
      <c r="AE30" s="246" t="s">
        <v>82</v>
      </c>
      <c r="AF30" s="247"/>
      <c r="AG30" s="247"/>
      <c r="AH30" s="247"/>
      <c r="AI30" s="247"/>
      <c r="AJ30" s="247"/>
      <c r="AK30" s="247"/>
      <c r="AL30" s="247"/>
      <c r="AM30" s="247"/>
      <c r="AN30" s="248" t="s">
        <v>92</v>
      </c>
      <c r="AO30" s="249"/>
      <c r="AP30" s="249"/>
      <c r="AQ30" s="250"/>
      <c r="AR30" s="15"/>
      <c r="AS30" s="92">
        <v>80</v>
      </c>
      <c r="AT30" s="93"/>
      <c r="AU30" s="93"/>
      <c r="AV30" s="93"/>
      <c r="AW30" s="96" t="s">
        <v>2</v>
      </c>
      <c r="AX30" s="97"/>
      <c r="AY30" s="3"/>
    </row>
    <row r="31" spans="2:51" s="2" customFormat="1" ht="13.5" customHeight="1">
      <c r="B31" s="15"/>
      <c r="C31" s="226" t="s">
        <v>30</v>
      </c>
      <c r="D31" s="227"/>
      <c r="E31" s="228">
        <v>13</v>
      </c>
      <c r="F31" s="229"/>
      <c r="G31" s="229"/>
      <c r="H31" s="229"/>
      <c r="I31" s="230" t="s">
        <v>23</v>
      </c>
      <c r="J31" s="256">
        <v>40</v>
      </c>
      <c r="K31" s="256"/>
      <c r="L31" s="256"/>
      <c r="M31" s="256"/>
      <c r="N31" s="232" t="s">
        <v>24</v>
      </c>
      <c r="O31" s="259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1"/>
      <c r="AD31" s="15"/>
      <c r="AE31" s="246" t="s">
        <v>83</v>
      </c>
      <c r="AF31" s="247"/>
      <c r="AG31" s="247"/>
      <c r="AH31" s="247"/>
      <c r="AI31" s="247"/>
      <c r="AJ31" s="247"/>
      <c r="AK31" s="247"/>
      <c r="AL31" s="247"/>
      <c r="AM31" s="247"/>
      <c r="AN31" s="248" t="s">
        <v>93</v>
      </c>
      <c r="AO31" s="249"/>
      <c r="AP31" s="249"/>
      <c r="AQ31" s="250"/>
      <c r="AR31" s="15"/>
      <c r="AS31" s="92"/>
      <c r="AT31" s="93"/>
      <c r="AU31" s="93"/>
      <c r="AV31" s="93"/>
      <c r="AW31" s="98"/>
      <c r="AX31" s="99"/>
      <c r="AY31" s="3"/>
    </row>
    <row r="32" spans="2:51" s="2" customFormat="1" ht="13.5" customHeight="1" thickBot="1">
      <c r="B32" s="15"/>
      <c r="C32" s="153"/>
      <c r="D32" s="154"/>
      <c r="E32" s="269"/>
      <c r="F32" s="270"/>
      <c r="G32" s="270"/>
      <c r="H32" s="270"/>
      <c r="I32" s="161"/>
      <c r="J32" s="270"/>
      <c r="K32" s="270"/>
      <c r="L32" s="270"/>
      <c r="M32" s="270"/>
      <c r="N32" s="271"/>
      <c r="O32" s="272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4"/>
      <c r="AD32" s="15"/>
      <c r="AE32" s="264" t="s">
        <v>17</v>
      </c>
      <c r="AF32" s="265"/>
      <c r="AG32" s="265"/>
      <c r="AH32" s="265"/>
      <c r="AI32" s="265"/>
      <c r="AJ32" s="265"/>
      <c r="AK32" s="265"/>
      <c r="AL32" s="265"/>
      <c r="AM32" s="265"/>
      <c r="AN32" s="266" t="s">
        <v>94</v>
      </c>
      <c r="AO32" s="267"/>
      <c r="AP32" s="267"/>
      <c r="AQ32" s="268"/>
      <c r="AR32" s="15"/>
      <c r="AS32" s="94"/>
      <c r="AT32" s="95"/>
      <c r="AU32" s="95"/>
      <c r="AV32" s="95"/>
      <c r="AW32" s="100"/>
      <c r="AX32" s="101"/>
      <c r="AY32" s="3"/>
    </row>
    <row r="33" spans="2:56" s="2" customFormat="1" ht="13.5" customHeight="1" thickBo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275" t="s">
        <v>204</v>
      </c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7"/>
      <c r="AR33" s="15"/>
      <c r="AS33" s="15"/>
      <c r="AT33" s="15"/>
      <c r="AU33" s="15"/>
      <c r="AV33" s="15"/>
      <c r="AW33" s="15"/>
      <c r="AX33" s="15"/>
      <c r="AY33" s="3"/>
    </row>
    <row r="34" spans="2:56" s="2" customFormat="1">
      <c r="B34" s="43" t="s">
        <v>55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5"/>
      <c r="Y34" s="5"/>
      <c r="Z34" s="5"/>
      <c r="AA34" s="5"/>
      <c r="AB34" s="35" t="s">
        <v>207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3"/>
    </row>
    <row r="35" spans="2:56" s="2" customFormat="1" ht="6.9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3"/>
    </row>
    <row r="36" spans="2:56" s="2" customFormat="1" ht="13.5" customHeight="1">
      <c r="B36" s="15"/>
      <c r="C36" s="106" t="s">
        <v>3</v>
      </c>
      <c r="D36" s="44"/>
      <c r="E36" s="286" t="s">
        <v>111</v>
      </c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45"/>
      <c r="AB36" s="46" t="s">
        <v>18</v>
      </c>
      <c r="AC36" s="47"/>
      <c r="AD36" s="48"/>
      <c r="AE36" s="46" t="s">
        <v>19</v>
      </c>
      <c r="AF36" s="47"/>
      <c r="AG36" s="48"/>
      <c r="AH36" s="46" t="s">
        <v>20</v>
      </c>
      <c r="AI36" s="47"/>
      <c r="AJ36" s="48"/>
      <c r="AK36" s="46" t="s">
        <v>21</v>
      </c>
      <c r="AL36" s="47"/>
      <c r="AM36" s="48"/>
      <c r="AN36" s="46" t="s">
        <v>22</v>
      </c>
      <c r="AO36" s="47"/>
      <c r="AP36" s="137" t="s">
        <v>4</v>
      </c>
      <c r="AQ36" s="137"/>
      <c r="AR36" s="279" t="s">
        <v>5</v>
      </c>
      <c r="AS36" s="279"/>
      <c r="AT36" s="72"/>
      <c r="AU36" s="280">
        <v>20</v>
      </c>
      <c r="AV36" s="281"/>
      <c r="AW36" s="284" t="s">
        <v>69</v>
      </c>
      <c r="AX36" s="285"/>
      <c r="AY36" s="3"/>
      <c r="AZ36" s="12"/>
      <c r="BA36" s="12"/>
      <c r="BB36" s="12"/>
      <c r="BC36" s="12"/>
      <c r="BD36" s="12"/>
    </row>
    <row r="37" spans="2:56" s="2" customFormat="1" ht="14.25" customHeight="1">
      <c r="B37" s="15"/>
      <c r="C37" s="106"/>
      <c r="D37" s="44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45"/>
      <c r="AB37" s="102" t="s">
        <v>189</v>
      </c>
      <c r="AC37" s="103"/>
      <c r="AD37" s="48"/>
      <c r="AE37" s="102" t="s">
        <v>189</v>
      </c>
      <c r="AF37" s="103"/>
      <c r="AG37" s="48"/>
      <c r="AH37" s="102" t="s">
        <v>189</v>
      </c>
      <c r="AI37" s="103"/>
      <c r="AJ37" s="48"/>
      <c r="AK37" s="102"/>
      <c r="AL37" s="103"/>
      <c r="AM37" s="48"/>
      <c r="AN37" s="102" t="s">
        <v>189</v>
      </c>
      <c r="AO37" s="103"/>
      <c r="AP37" s="137"/>
      <c r="AQ37" s="137"/>
      <c r="AR37" s="279"/>
      <c r="AS37" s="279"/>
      <c r="AT37" s="72"/>
      <c r="AU37" s="282"/>
      <c r="AV37" s="283"/>
      <c r="AW37" s="104" t="s">
        <v>105</v>
      </c>
      <c r="AX37" s="105"/>
      <c r="AY37" s="3"/>
      <c r="AZ37" s="12"/>
      <c r="BA37" s="12"/>
      <c r="BB37" s="12"/>
      <c r="BC37" s="12"/>
      <c r="BD37" s="12"/>
    </row>
    <row r="38" spans="2:56" s="2" customFormat="1" ht="6.9" customHeight="1">
      <c r="B38" s="15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3"/>
    </row>
    <row r="39" spans="2:56" s="2" customFormat="1" ht="13.5" customHeight="1">
      <c r="B39" s="15"/>
      <c r="C39" s="106" t="s">
        <v>6</v>
      </c>
      <c r="D39" s="52"/>
      <c r="E39" s="278" t="s">
        <v>76</v>
      </c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45"/>
      <c r="AB39" s="46" t="s">
        <v>18</v>
      </c>
      <c r="AC39" s="47"/>
      <c r="AD39" s="48"/>
      <c r="AE39" s="46" t="s">
        <v>19</v>
      </c>
      <c r="AF39" s="47"/>
      <c r="AG39" s="48"/>
      <c r="AH39" s="46" t="s">
        <v>20</v>
      </c>
      <c r="AI39" s="47"/>
      <c r="AJ39" s="48"/>
      <c r="AK39" s="46" t="s">
        <v>21</v>
      </c>
      <c r="AL39" s="47"/>
      <c r="AM39" s="48"/>
      <c r="AN39" s="46" t="s">
        <v>22</v>
      </c>
      <c r="AO39" s="47"/>
      <c r="AP39" s="137" t="s">
        <v>4</v>
      </c>
      <c r="AQ39" s="137"/>
      <c r="AR39" s="279" t="s">
        <v>5</v>
      </c>
      <c r="AS39" s="279"/>
      <c r="AT39" s="72"/>
      <c r="AU39" s="280">
        <v>20</v>
      </c>
      <c r="AV39" s="281"/>
      <c r="AW39" s="284" t="s">
        <v>70</v>
      </c>
      <c r="AX39" s="285"/>
      <c r="AY39" s="3"/>
      <c r="AZ39" s="12"/>
      <c r="BA39" s="12"/>
      <c r="BB39" s="12"/>
      <c r="BC39" s="12"/>
      <c r="BD39" s="12"/>
    </row>
    <row r="40" spans="2:56" s="2" customFormat="1" ht="13.5" customHeight="1">
      <c r="B40" s="15"/>
      <c r="C40" s="106"/>
      <c r="D40" s="52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45"/>
      <c r="AB40" s="102" t="s">
        <v>189</v>
      </c>
      <c r="AC40" s="103"/>
      <c r="AD40" s="48"/>
      <c r="AE40" s="102" t="s">
        <v>189</v>
      </c>
      <c r="AF40" s="103"/>
      <c r="AG40" s="48"/>
      <c r="AH40" s="102" t="s">
        <v>189</v>
      </c>
      <c r="AI40" s="103"/>
      <c r="AJ40" s="48"/>
      <c r="AK40" s="102" t="s">
        <v>189</v>
      </c>
      <c r="AL40" s="103"/>
      <c r="AM40" s="48"/>
      <c r="AN40" s="102"/>
      <c r="AO40" s="103"/>
      <c r="AP40" s="137"/>
      <c r="AQ40" s="137"/>
      <c r="AR40" s="279"/>
      <c r="AS40" s="279"/>
      <c r="AT40" s="72"/>
      <c r="AU40" s="282"/>
      <c r="AV40" s="283"/>
      <c r="AW40" s="104" t="s">
        <v>105</v>
      </c>
      <c r="AX40" s="105"/>
      <c r="AY40" s="3"/>
    </row>
    <row r="41" spans="2:56" s="2" customFormat="1" ht="6.9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3"/>
    </row>
    <row r="42" spans="2:56" s="2" customFormat="1" ht="13.5" customHeight="1">
      <c r="B42" s="15"/>
      <c r="C42" s="106" t="s">
        <v>7</v>
      </c>
      <c r="D42" s="52"/>
      <c r="E42" s="278" t="s">
        <v>159</v>
      </c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45"/>
      <c r="AB42" s="46" t="s">
        <v>18</v>
      </c>
      <c r="AC42" s="47"/>
      <c r="AD42" s="48"/>
      <c r="AE42" s="46" t="s">
        <v>19</v>
      </c>
      <c r="AF42" s="47"/>
      <c r="AG42" s="48"/>
      <c r="AH42" s="46" t="s">
        <v>20</v>
      </c>
      <c r="AI42" s="47"/>
      <c r="AJ42" s="48"/>
      <c r="AK42" s="46" t="s">
        <v>21</v>
      </c>
      <c r="AL42" s="47"/>
      <c r="AM42" s="48"/>
      <c r="AN42" s="46" t="s">
        <v>22</v>
      </c>
      <c r="AO42" s="47"/>
      <c r="AP42" s="137" t="s">
        <v>4</v>
      </c>
      <c r="AQ42" s="137"/>
      <c r="AR42" s="279" t="s">
        <v>5</v>
      </c>
      <c r="AS42" s="279"/>
      <c r="AT42" s="72"/>
      <c r="AU42" s="280">
        <v>10</v>
      </c>
      <c r="AV42" s="281"/>
      <c r="AW42" s="284" t="s">
        <v>71</v>
      </c>
      <c r="AX42" s="285"/>
      <c r="AY42" s="3"/>
    </row>
    <row r="43" spans="2:56" s="2" customFormat="1" ht="13.5" customHeight="1">
      <c r="B43" s="15"/>
      <c r="C43" s="106"/>
      <c r="D43" s="52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45"/>
      <c r="AB43" s="102" t="s">
        <v>189</v>
      </c>
      <c r="AC43" s="103"/>
      <c r="AD43" s="48"/>
      <c r="AE43" s="102" t="s">
        <v>189</v>
      </c>
      <c r="AF43" s="103"/>
      <c r="AG43" s="48"/>
      <c r="AH43" s="102"/>
      <c r="AI43" s="103"/>
      <c r="AJ43" s="48"/>
      <c r="AK43" s="102"/>
      <c r="AL43" s="103"/>
      <c r="AM43" s="48"/>
      <c r="AN43" s="102"/>
      <c r="AO43" s="103"/>
      <c r="AP43" s="137"/>
      <c r="AQ43" s="137"/>
      <c r="AR43" s="279"/>
      <c r="AS43" s="279"/>
      <c r="AT43" s="72"/>
      <c r="AU43" s="282"/>
      <c r="AV43" s="283"/>
      <c r="AW43" s="104" t="s">
        <v>105</v>
      </c>
      <c r="AX43" s="105"/>
      <c r="AY43" s="3"/>
    </row>
    <row r="44" spans="2:56" s="2" customFormat="1" ht="6.9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3"/>
    </row>
    <row r="45" spans="2:56" s="2" customFormat="1" ht="13.5" customHeight="1">
      <c r="B45" s="15"/>
      <c r="C45" s="106" t="s">
        <v>8</v>
      </c>
      <c r="D45" s="44"/>
      <c r="E45" s="107" t="s">
        <v>113</v>
      </c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45"/>
      <c r="AB45" s="215" t="s">
        <v>106</v>
      </c>
      <c r="AC45" s="216"/>
      <c r="AD45" s="48"/>
      <c r="AE45" s="215" t="s">
        <v>107</v>
      </c>
      <c r="AF45" s="216"/>
      <c r="AG45" s="48"/>
      <c r="AH45" s="215" t="s">
        <v>108</v>
      </c>
      <c r="AI45" s="216"/>
      <c r="AJ45" s="48"/>
      <c r="AK45" s="215" t="s">
        <v>109</v>
      </c>
      <c r="AL45" s="216"/>
      <c r="AM45" s="48"/>
      <c r="AN45" s="215" t="s">
        <v>110</v>
      </c>
      <c r="AO45" s="216"/>
      <c r="AP45" s="137" t="s">
        <v>4</v>
      </c>
      <c r="AQ45" s="137"/>
      <c r="AR45" s="279" t="s">
        <v>5</v>
      </c>
      <c r="AS45" s="279"/>
      <c r="AT45" s="72"/>
      <c r="AU45" s="280">
        <v>25</v>
      </c>
      <c r="AV45" s="281"/>
      <c r="AW45" s="284" t="s">
        <v>72</v>
      </c>
      <c r="AX45" s="285"/>
      <c r="AY45" s="3"/>
    </row>
    <row r="46" spans="2:56" s="2" customFormat="1" ht="13.5" customHeight="1">
      <c r="B46" s="15"/>
      <c r="C46" s="106"/>
      <c r="D46" s="44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45"/>
      <c r="AB46" s="102" t="s">
        <v>189</v>
      </c>
      <c r="AC46" s="103"/>
      <c r="AD46" s="48"/>
      <c r="AE46" s="102" t="s">
        <v>189</v>
      </c>
      <c r="AF46" s="103"/>
      <c r="AG46" s="48"/>
      <c r="AH46" s="102" t="s">
        <v>189</v>
      </c>
      <c r="AI46" s="103"/>
      <c r="AJ46" s="48"/>
      <c r="AK46" s="102" t="s">
        <v>189</v>
      </c>
      <c r="AL46" s="103"/>
      <c r="AM46" s="48"/>
      <c r="AN46" s="102" t="s">
        <v>189</v>
      </c>
      <c r="AO46" s="103"/>
      <c r="AP46" s="137"/>
      <c r="AQ46" s="137"/>
      <c r="AR46" s="279"/>
      <c r="AS46" s="279"/>
      <c r="AT46" s="72"/>
      <c r="AU46" s="282"/>
      <c r="AV46" s="283"/>
      <c r="AW46" s="104" t="s">
        <v>105</v>
      </c>
      <c r="AX46" s="105"/>
      <c r="AY46" s="3"/>
    </row>
    <row r="47" spans="2:56" s="2" customFormat="1" ht="6.9" customHeight="1">
      <c r="B47" s="15"/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3"/>
    </row>
    <row r="48" spans="2:56" s="2" customFormat="1" ht="13.5" customHeight="1">
      <c r="B48" s="15"/>
      <c r="C48" s="106" t="s">
        <v>9</v>
      </c>
      <c r="D48" s="44"/>
      <c r="E48" s="107" t="s">
        <v>77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45"/>
      <c r="AB48" s="215" t="s">
        <v>106</v>
      </c>
      <c r="AC48" s="216"/>
      <c r="AD48" s="48"/>
      <c r="AE48" s="215" t="s">
        <v>107</v>
      </c>
      <c r="AF48" s="216"/>
      <c r="AG48" s="48"/>
      <c r="AH48" s="215" t="s">
        <v>108</v>
      </c>
      <c r="AI48" s="216"/>
      <c r="AJ48" s="48"/>
      <c r="AK48" s="215" t="s">
        <v>109</v>
      </c>
      <c r="AL48" s="216"/>
      <c r="AM48" s="48"/>
      <c r="AN48" s="215" t="s">
        <v>110</v>
      </c>
      <c r="AO48" s="216"/>
      <c r="AP48" s="137" t="s">
        <v>4</v>
      </c>
      <c r="AQ48" s="137"/>
      <c r="AR48" s="279" t="s">
        <v>5</v>
      </c>
      <c r="AS48" s="279"/>
      <c r="AT48" s="72"/>
      <c r="AU48" s="280">
        <v>15</v>
      </c>
      <c r="AV48" s="281"/>
      <c r="AW48" s="284" t="s">
        <v>73</v>
      </c>
      <c r="AX48" s="285"/>
      <c r="AY48" s="3"/>
      <c r="AZ48" s="12"/>
      <c r="BA48" s="12"/>
      <c r="BB48" s="12"/>
      <c r="BC48" s="12"/>
      <c r="BD48" s="12"/>
    </row>
    <row r="49" spans="2:56" s="2" customFormat="1" ht="13.5" customHeight="1">
      <c r="B49" s="15"/>
      <c r="C49" s="106"/>
      <c r="D49" s="44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45"/>
      <c r="AB49" s="102" t="s">
        <v>189</v>
      </c>
      <c r="AC49" s="103"/>
      <c r="AD49" s="48"/>
      <c r="AE49" s="102"/>
      <c r="AF49" s="103"/>
      <c r="AG49" s="48"/>
      <c r="AH49" s="102"/>
      <c r="AI49" s="103"/>
      <c r="AJ49" s="48"/>
      <c r="AK49" s="102" t="s">
        <v>189</v>
      </c>
      <c r="AL49" s="103"/>
      <c r="AM49" s="48"/>
      <c r="AN49" s="102" t="s">
        <v>189</v>
      </c>
      <c r="AO49" s="103"/>
      <c r="AP49" s="137"/>
      <c r="AQ49" s="137"/>
      <c r="AR49" s="279"/>
      <c r="AS49" s="279"/>
      <c r="AT49" s="72"/>
      <c r="AU49" s="282"/>
      <c r="AV49" s="283"/>
      <c r="AW49" s="104" t="s">
        <v>105</v>
      </c>
      <c r="AX49" s="105"/>
      <c r="AY49" s="3"/>
    </row>
    <row r="50" spans="2:56" s="2" customFormat="1" ht="6.9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3"/>
    </row>
    <row r="51" spans="2:56" s="2" customFormat="1" ht="13.5" customHeight="1">
      <c r="B51" s="15"/>
      <c r="C51" s="106" t="s">
        <v>10</v>
      </c>
      <c r="D51" s="52"/>
      <c r="E51" s="302" t="s">
        <v>211</v>
      </c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45"/>
      <c r="AB51" s="46" t="s">
        <v>18</v>
      </c>
      <c r="AC51" s="47"/>
      <c r="AD51" s="48"/>
      <c r="AE51" s="46" t="s">
        <v>19</v>
      </c>
      <c r="AF51" s="47"/>
      <c r="AG51" s="48"/>
      <c r="AH51" s="46" t="s">
        <v>20</v>
      </c>
      <c r="AI51" s="47"/>
      <c r="AJ51" s="48"/>
      <c r="AK51" s="46" t="s">
        <v>21</v>
      </c>
      <c r="AL51" s="47"/>
      <c r="AM51" s="48"/>
      <c r="AN51" s="46" t="s">
        <v>22</v>
      </c>
      <c r="AO51" s="47"/>
      <c r="AP51" s="137" t="s">
        <v>4</v>
      </c>
      <c r="AQ51" s="137"/>
      <c r="AR51" s="279" t="s">
        <v>5</v>
      </c>
      <c r="AS51" s="279"/>
      <c r="AT51" s="72"/>
      <c r="AU51" s="280">
        <v>5</v>
      </c>
      <c r="AV51" s="281"/>
      <c r="AW51" s="284" t="s">
        <v>74</v>
      </c>
      <c r="AX51" s="285"/>
      <c r="AY51" s="3"/>
      <c r="AZ51" s="12"/>
      <c r="BA51" s="12"/>
      <c r="BB51" s="12"/>
      <c r="BC51" s="12"/>
      <c r="BD51" s="12"/>
    </row>
    <row r="52" spans="2:56" s="2" customFormat="1" ht="13.5" customHeight="1">
      <c r="B52" s="15"/>
      <c r="C52" s="106"/>
      <c r="D52" s="5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45"/>
      <c r="AB52" s="102" t="s">
        <v>189</v>
      </c>
      <c r="AC52" s="103"/>
      <c r="AD52" s="48"/>
      <c r="AE52" s="102"/>
      <c r="AF52" s="103"/>
      <c r="AG52" s="48"/>
      <c r="AH52" s="102"/>
      <c r="AI52" s="103"/>
      <c r="AJ52" s="48"/>
      <c r="AK52" s="102"/>
      <c r="AL52" s="103"/>
      <c r="AM52" s="48"/>
      <c r="AN52" s="102"/>
      <c r="AO52" s="103"/>
      <c r="AP52" s="137"/>
      <c r="AQ52" s="137"/>
      <c r="AR52" s="279"/>
      <c r="AS52" s="279"/>
      <c r="AT52" s="72"/>
      <c r="AU52" s="282"/>
      <c r="AV52" s="283"/>
      <c r="AW52" s="104" t="s">
        <v>105</v>
      </c>
      <c r="AX52" s="105"/>
      <c r="AY52" s="3"/>
    </row>
    <row r="53" spans="2:56" s="2" customFormat="1" ht="13.5" customHeight="1">
      <c r="B53" s="15"/>
      <c r="C53" s="15"/>
      <c r="D53" s="15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4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68"/>
      <c r="AQ53" s="72"/>
      <c r="AR53" s="72"/>
      <c r="AS53" s="72"/>
      <c r="AT53" s="72"/>
      <c r="AU53" s="67"/>
      <c r="AV53" s="67"/>
      <c r="AW53" s="67"/>
      <c r="AX53" s="52"/>
      <c r="AY53" s="3"/>
    </row>
    <row r="54" spans="2:56" s="2" customFormat="1" ht="14.25" customHeight="1" thickBot="1">
      <c r="B54" s="43" t="s">
        <v>57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5"/>
      <c r="AY54" s="3"/>
    </row>
    <row r="55" spans="2:56" s="2" customFormat="1" ht="13.5" customHeight="1">
      <c r="B55" s="15"/>
      <c r="C55" s="14" t="s">
        <v>56</v>
      </c>
      <c r="D55" s="15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24" t="s">
        <v>68</v>
      </c>
      <c r="AT55" s="125"/>
      <c r="AU55" s="125"/>
      <c r="AV55" s="125"/>
      <c r="AW55" s="125"/>
      <c r="AX55" s="126"/>
      <c r="AY55" s="3"/>
    </row>
    <row r="56" spans="2:56" s="2" customFormat="1" ht="13.5" customHeight="1">
      <c r="B56" s="15"/>
      <c r="C56" s="52" t="s">
        <v>3</v>
      </c>
      <c r="D56" s="15"/>
      <c r="E56" s="54" t="s">
        <v>173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27" t="s">
        <v>75</v>
      </c>
      <c r="AT56" s="128"/>
      <c r="AU56" s="128"/>
      <c r="AV56" s="128"/>
      <c r="AW56" s="128"/>
      <c r="AX56" s="129"/>
      <c r="AY56" s="3"/>
    </row>
    <row r="57" spans="2:56" s="2" customFormat="1" ht="13.5" customHeight="1">
      <c r="B57" s="15"/>
      <c r="C57" s="52" t="s">
        <v>6</v>
      </c>
      <c r="D57" s="52"/>
      <c r="E57" s="54" t="s">
        <v>61</v>
      </c>
      <c r="F57" s="52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92">
        <v>95</v>
      </c>
      <c r="AT57" s="93"/>
      <c r="AU57" s="93"/>
      <c r="AV57" s="93"/>
      <c r="AW57" s="96" t="s">
        <v>11</v>
      </c>
      <c r="AX57" s="97"/>
      <c r="AY57" s="3"/>
    </row>
    <row r="58" spans="2:56" s="2" customFormat="1" ht="14.25" customHeight="1">
      <c r="B58" s="15"/>
      <c r="C58" s="52" t="s">
        <v>7</v>
      </c>
      <c r="D58" s="52"/>
      <c r="E58" s="54" t="s">
        <v>62</v>
      </c>
      <c r="F58" s="52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92"/>
      <c r="AT58" s="93"/>
      <c r="AU58" s="93"/>
      <c r="AV58" s="93"/>
      <c r="AW58" s="98"/>
      <c r="AX58" s="99"/>
      <c r="AY58" s="3"/>
    </row>
    <row r="59" spans="2:56" s="2" customFormat="1" ht="14.25" customHeight="1" thickBot="1">
      <c r="B59" s="15"/>
      <c r="C59" s="52" t="s">
        <v>8</v>
      </c>
      <c r="D59" s="52"/>
      <c r="E59" s="54" t="s">
        <v>63</v>
      </c>
      <c r="F59" s="52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94"/>
      <c r="AT59" s="95"/>
      <c r="AU59" s="95"/>
      <c r="AV59" s="95"/>
      <c r="AW59" s="100"/>
      <c r="AX59" s="101"/>
      <c r="AY59" s="3"/>
    </row>
    <row r="60" spans="2:56" s="2" customFormat="1">
      <c r="B60" s="15"/>
      <c r="C60" s="52" t="s">
        <v>9</v>
      </c>
      <c r="D60" s="52"/>
      <c r="E60" s="54" t="s">
        <v>64</v>
      </c>
      <c r="F60" s="52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3"/>
    </row>
    <row r="61" spans="2:56" s="2" customFormat="1" ht="13.8" thickBot="1">
      <c r="B61" s="15"/>
      <c r="C61" s="52" t="s">
        <v>10</v>
      </c>
      <c r="D61" s="52"/>
      <c r="E61" s="55" t="s">
        <v>65</v>
      </c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15"/>
      <c r="AV61" s="15"/>
      <c r="AW61" s="15"/>
      <c r="AX61" s="15"/>
      <c r="AY61" s="3"/>
    </row>
    <row r="62" spans="2:56" s="2" customFormat="1">
      <c r="B62" s="15"/>
      <c r="C62" s="52"/>
      <c r="D62" s="52"/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9"/>
      <c r="AP62" s="14"/>
      <c r="AQ62" s="14"/>
      <c r="AR62" s="14"/>
      <c r="AS62" s="183" t="s">
        <v>122</v>
      </c>
      <c r="AT62" s="184"/>
      <c r="AU62" s="184"/>
      <c r="AV62" s="184"/>
      <c r="AW62" s="184"/>
      <c r="AX62" s="185"/>
    </row>
    <row r="63" spans="2:56" s="2" customFormat="1" ht="13.5" customHeight="1">
      <c r="B63" s="15"/>
      <c r="C63" s="60"/>
      <c r="D63" s="60"/>
      <c r="E63" s="58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59"/>
      <c r="AP63" s="14"/>
      <c r="AQ63" s="14"/>
      <c r="AR63" s="14"/>
      <c r="AS63" s="170" t="s">
        <v>123</v>
      </c>
      <c r="AT63" s="171"/>
      <c r="AU63" s="113"/>
      <c r="AV63" s="113"/>
      <c r="AW63" s="113"/>
      <c r="AX63" s="176"/>
    </row>
    <row r="64" spans="2:56" s="2" customFormat="1" ht="13.5" customHeight="1">
      <c r="B64" s="15"/>
      <c r="C64" s="60"/>
      <c r="D64" s="60"/>
      <c r="E64" s="58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59"/>
      <c r="AP64" s="14"/>
      <c r="AQ64" s="14"/>
      <c r="AR64" s="14"/>
      <c r="AS64" s="172"/>
      <c r="AT64" s="173"/>
      <c r="AU64" s="115"/>
      <c r="AV64" s="115"/>
      <c r="AW64" s="115"/>
      <c r="AX64" s="177"/>
    </row>
    <row r="65" spans="2:51" s="2" customFormat="1" ht="14.25" customHeight="1" thickBot="1">
      <c r="B65" s="15"/>
      <c r="C65" s="14"/>
      <c r="D65" s="14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3"/>
      <c r="AP65" s="14"/>
      <c r="AQ65" s="14"/>
      <c r="AR65" s="14"/>
      <c r="AS65" s="174"/>
      <c r="AT65" s="175"/>
      <c r="AU65" s="117"/>
      <c r="AV65" s="117"/>
      <c r="AW65" s="117"/>
      <c r="AX65" s="178"/>
      <c r="AY65" s="3"/>
    </row>
    <row r="66" spans="2:51" s="2" customFormat="1" ht="13.5" customHeight="1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3"/>
    </row>
    <row r="67" spans="2:51" s="2" customFormat="1">
      <c r="B67" s="43" t="s">
        <v>104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3"/>
    </row>
    <row r="68" spans="2:51" s="2" customFormat="1" ht="6" customHeight="1" thickBo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57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3"/>
    </row>
    <row r="69" spans="2:51" s="2" customFormat="1" ht="14.25" customHeight="1" thickBot="1">
      <c r="B69" s="15"/>
      <c r="C69" s="287" t="s">
        <v>103</v>
      </c>
      <c r="D69" s="288"/>
      <c r="E69" s="288"/>
      <c r="F69" s="288"/>
      <c r="G69" s="288"/>
      <c r="H69" s="288"/>
      <c r="I69" s="288"/>
      <c r="J69" s="289"/>
      <c r="K69" s="290" t="s">
        <v>59</v>
      </c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47"/>
      <c r="AA69" s="15"/>
      <c r="AB69" s="15"/>
      <c r="AC69" s="15"/>
      <c r="AK69" s="15"/>
      <c r="AL69" s="15"/>
      <c r="AM69" s="15"/>
      <c r="AN69" s="15"/>
      <c r="AO69" s="15"/>
      <c r="AP69" s="15"/>
      <c r="AQ69" s="15"/>
      <c r="AR69" s="15"/>
      <c r="AS69" s="109" t="s">
        <v>121</v>
      </c>
      <c r="AT69" s="110"/>
      <c r="AU69" s="110"/>
      <c r="AV69" s="110"/>
      <c r="AW69" s="110"/>
      <c r="AX69" s="111"/>
      <c r="AY69" s="3"/>
    </row>
    <row r="70" spans="2:51" s="2" customFormat="1" ht="13.5" customHeight="1">
      <c r="B70" s="15"/>
      <c r="C70" s="366">
        <v>2E-3</v>
      </c>
      <c r="D70" s="367"/>
      <c r="E70" s="367"/>
      <c r="F70" s="367"/>
      <c r="G70" s="367"/>
      <c r="H70" s="367"/>
      <c r="I70" s="291" t="s">
        <v>66</v>
      </c>
      <c r="J70" s="292"/>
      <c r="K70" s="366">
        <v>1E-3</v>
      </c>
      <c r="L70" s="367"/>
      <c r="M70" s="367"/>
      <c r="N70" s="367"/>
      <c r="O70" s="367"/>
      <c r="P70" s="367"/>
      <c r="Q70" s="291" t="s">
        <v>66</v>
      </c>
      <c r="R70" s="295"/>
      <c r="S70" s="85"/>
      <c r="T70" s="367">
        <v>2E-3</v>
      </c>
      <c r="U70" s="367"/>
      <c r="V70" s="367"/>
      <c r="W70" s="367"/>
      <c r="X70" s="367"/>
      <c r="Y70" s="291" t="s">
        <v>66</v>
      </c>
      <c r="Z70" s="292"/>
      <c r="AA70" s="15"/>
      <c r="AB70" s="15"/>
      <c r="AC70" s="15"/>
      <c r="AK70" s="15"/>
      <c r="AL70" s="15"/>
      <c r="AM70" s="15"/>
      <c r="AN70" s="15"/>
      <c r="AO70" s="15"/>
      <c r="AP70" s="15"/>
      <c r="AQ70" s="15"/>
      <c r="AR70" s="15"/>
      <c r="AS70" s="358">
        <v>60</v>
      </c>
      <c r="AT70" s="359"/>
      <c r="AU70" s="359"/>
      <c r="AV70" s="359"/>
      <c r="AW70" s="118" t="s">
        <v>192</v>
      </c>
      <c r="AX70" s="119"/>
      <c r="AY70" s="305"/>
    </row>
    <row r="71" spans="2:51" s="2" customFormat="1" ht="13.5" customHeight="1" thickBot="1">
      <c r="B71" s="15"/>
      <c r="C71" s="368"/>
      <c r="D71" s="369"/>
      <c r="E71" s="369"/>
      <c r="F71" s="369"/>
      <c r="G71" s="369"/>
      <c r="H71" s="369"/>
      <c r="I71" s="293"/>
      <c r="J71" s="294"/>
      <c r="K71" s="368"/>
      <c r="L71" s="369"/>
      <c r="M71" s="369"/>
      <c r="N71" s="369"/>
      <c r="O71" s="369"/>
      <c r="P71" s="369"/>
      <c r="Q71" s="293"/>
      <c r="R71" s="296"/>
      <c r="S71" s="70"/>
      <c r="T71" s="369"/>
      <c r="U71" s="369"/>
      <c r="V71" s="369"/>
      <c r="W71" s="369"/>
      <c r="X71" s="369"/>
      <c r="Y71" s="293"/>
      <c r="Z71" s="294"/>
      <c r="AA71" s="15"/>
      <c r="AB71" s="15"/>
      <c r="AC71" s="15"/>
      <c r="AK71" s="15"/>
      <c r="AL71" s="15"/>
      <c r="AM71" s="15"/>
      <c r="AN71" s="15"/>
      <c r="AO71" s="15"/>
      <c r="AP71" s="15"/>
      <c r="AQ71" s="15"/>
      <c r="AR71" s="15"/>
      <c r="AS71" s="92"/>
      <c r="AT71" s="93"/>
      <c r="AU71" s="93"/>
      <c r="AV71" s="93"/>
      <c r="AW71" s="120"/>
      <c r="AX71" s="121"/>
      <c r="AY71" s="305"/>
    </row>
    <row r="72" spans="2:51" s="2" customFormat="1" ht="13.5" customHeight="1" thickBot="1">
      <c r="B72" s="15"/>
      <c r="C72" s="69"/>
      <c r="D72" s="69"/>
      <c r="E72" s="69"/>
      <c r="F72" s="69"/>
      <c r="G72" s="69"/>
      <c r="H72" s="69"/>
      <c r="I72" s="81"/>
      <c r="J72" s="81"/>
      <c r="K72" s="69"/>
      <c r="L72" s="69"/>
      <c r="M72" s="69"/>
      <c r="N72" s="69"/>
      <c r="O72" s="69"/>
      <c r="P72" s="69"/>
      <c r="Q72" s="81"/>
      <c r="R72" s="81"/>
      <c r="S72" s="69"/>
      <c r="T72" s="69"/>
      <c r="U72" s="69"/>
      <c r="V72" s="69"/>
      <c r="W72" s="69"/>
      <c r="X72" s="69"/>
      <c r="Y72" s="81"/>
      <c r="Z72" s="81"/>
      <c r="AA72" s="15"/>
      <c r="AB72" s="15"/>
      <c r="AC72" s="15"/>
      <c r="AD72" s="82"/>
      <c r="AE72" s="82"/>
      <c r="AF72" s="82"/>
      <c r="AG72" s="82"/>
      <c r="AH72" s="82"/>
      <c r="AI72" s="82"/>
      <c r="AJ72" s="82"/>
      <c r="AK72" s="15"/>
      <c r="AL72" s="15"/>
      <c r="AM72" s="15"/>
      <c r="AN72" s="15"/>
      <c r="AO72" s="15"/>
      <c r="AP72" s="15"/>
      <c r="AQ72" s="15"/>
      <c r="AR72" s="15"/>
      <c r="AS72" s="94"/>
      <c r="AT72" s="95"/>
      <c r="AU72" s="95"/>
      <c r="AV72" s="95"/>
      <c r="AW72" s="122"/>
      <c r="AX72" s="123"/>
      <c r="AY72" s="73"/>
    </row>
    <row r="73" spans="2:51" s="2" customFormat="1" ht="13.5" customHeight="1">
      <c r="B73" s="57" t="s">
        <v>190</v>
      </c>
      <c r="C73" s="69"/>
      <c r="D73" s="69"/>
      <c r="E73" s="69"/>
      <c r="F73" s="69"/>
      <c r="G73" s="69"/>
      <c r="H73" s="69"/>
      <c r="I73" s="81"/>
      <c r="J73" s="81"/>
      <c r="K73" s="69"/>
      <c r="L73" s="69"/>
      <c r="M73" s="69"/>
      <c r="N73" s="69"/>
      <c r="O73" s="69"/>
      <c r="P73" s="69"/>
      <c r="Q73" s="81"/>
      <c r="R73" s="81"/>
      <c r="S73" s="69"/>
      <c r="T73" s="69"/>
      <c r="U73" s="69"/>
      <c r="V73" s="69"/>
      <c r="W73" s="69"/>
      <c r="X73" s="69"/>
      <c r="Y73" s="81"/>
      <c r="Z73" s="81"/>
      <c r="AA73" s="15"/>
      <c r="AB73" s="15"/>
      <c r="AC73" s="15"/>
      <c r="AD73" s="82"/>
      <c r="AE73" s="82"/>
      <c r="AF73" s="82"/>
      <c r="AG73" s="82"/>
      <c r="AH73" s="82"/>
      <c r="AI73" s="82"/>
      <c r="AJ73" s="82"/>
      <c r="AK73" s="15"/>
      <c r="AL73" s="15"/>
      <c r="AM73" s="15"/>
      <c r="AN73" s="15"/>
      <c r="AO73" s="15"/>
      <c r="AP73" s="15"/>
      <c r="AQ73" s="15"/>
      <c r="AR73" s="15"/>
      <c r="AY73" s="306"/>
    </row>
    <row r="74" spans="2:51" s="2" customFormat="1" ht="6" customHeight="1" thickBot="1">
      <c r="B74" s="57"/>
      <c r="C74" s="88"/>
      <c r="D74" s="88"/>
      <c r="E74" s="88"/>
      <c r="F74" s="88"/>
      <c r="G74" s="88"/>
      <c r="H74" s="88"/>
      <c r="I74" s="81"/>
      <c r="J74" s="81"/>
      <c r="K74" s="88"/>
      <c r="L74" s="88"/>
      <c r="M74" s="88"/>
      <c r="N74" s="88"/>
      <c r="O74" s="88"/>
      <c r="P74" s="88"/>
      <c r="Q74" s="81"/>
      <c r="R74" s="81"/>
      <c r="S74" s="88"/>
      <c r="T74" s="88"/>
      <c r="U74" s="88"/>
      <c r="V74" s="88"/>
      <c r="W74" s="88"/>
      <c r="X74" s="88"/>
      <c r="Y74" s="81"/>
      <c r="Z74" s="81"/>
      <c r="AA74" s="15"/>
      <c r="AB74" s="15"/>
      <c r="AC74" s="15"/>
      <c r="AD74" s="82"/>
      <c r="AE74" s="82"/>
      <c r="AF74" s="82"/>
      <c r="AG74" s="82"/>
      <c r="AH74" s="82"/>
      <c r="AI74" s="82"/>
      <c r="AJ74" s="82"/>
      <c r="AK74" s="15"/>
      <c r="AL74" s="15"/>
      <c r="AM74" s="15"/>
      <c r="AN74" s="15"/>
      <c r="AO74" s="15"/>
      <c r="AP74" s="15"/>
      <c r="AQ74" s="15"/>
      <c r="AR74" s="15"/>
      <c r="AY74" s="306"/>
    </row>
    <row r="75" spans="2:51" s="2" customFormat="1" ht="13.5" customHeight="1" thickBot="1">
      <c r="B75" s="57"/>
      <c r="C75" s="299" t="s">
        <v>175</v>
      </c>
      <c r="D75" s="300"/>
      <c r="E75" s="300"/>
      <c r="F75" s="300"/>
      <c r="G75" s="300"/>
      <c r="H75" s="300"/>
      <c r="I75" s="300"/>
      <c r="J75" s="301"/>
      <c r="K75" s="69"/>
      <c r="L75" s="69"/>
      <c r="M75" s="69"/>
      <c r="N75" s="69"/>
      <c r="O75" s="69"/>
      <c r="P75" s="69"/>
      <c r="Q75" s="81"/>
      <c r="R75" s="81"/>
      <c r="S75" s="69"/>
      <c r="T75" s="69"/>
      <c r="U75" s="69"/>
      <c r="V75" s="69"/>
      <c r="W75" s="69"/>
      <c r="X75" s="69"/>
      <c r="Y75" s="81"/>
      <c r="Z75" s="81"/>
      <c r="AA75" s="15"/>
      <c r="AB75" s="15"/>
      <c r="AC75" s="15"/>
      <c r="AD75" s="82"/>
      <c r="AE75" s="82"/>
      <c r="AF75" s="82"/>
      <c r="AG75" s="82"/>
      <c r="AH75" s="82"/>
      <c r="AI75" s="82"/>
      <c r="AJ75" s="82"/>
      <c r="AK75" s="15"/>
      <c r="AL75" s="15"/>
      <c r="AM75" s="15"/>
      <c r="AN75" s="15"/>
      <c r="AO75" s="15"/>
      <c r="AP75" s="15"/>
      <c r="AQ75" s="15"/>
      <c r="AR75" s="15"/>
      <c r="AS75" s="109" t="s">
        <v>205</v>
      </c>
      <c r="AT75" s="110"/>
      <c r="AU75" s="110"/>
      <c r="AV75" s="110"/>
      <c r="AW75" s="110"/>
      <c r="AX75" s="111"/>
      <c r="AY75" s="306"/>
    </row>
    <row r="76" spans="2:51" s="2" customFormat="1" ht="13.5" customHeight="1">
      <c r="B76" s="57"/>
      <c r="C76" s="360">
        <v>5</v>
      </c>
      <c r="D76" s="361"/>
      <c r="E76" s="361"/>
      <c r="F76" s="361"/>
      <c r="G76" s="361"/>
      <c r="H76" s="361"/>
      <c r="I76" s="311" t="s">
        <v>24</v>
      </c>
      <c r="J76" s="314"/>
      <c r="K76" s="69"/>
      <c r="L76" s="69"/>
      <c r="M76" s="69"/>
      <c r="N76" s="69"/>
      <c r="O76" s="69"/>
      <c r="P76" s="69"/>
      <c r="Q76" s="81"/>
      <c r="R76" s="81"/>
      <c r="S76" s="69"/>
      <c r="T76" s="69"/>
      <c r="U76" s="69"/>
      <c r="V76" s="69"/>
      <c r="W76" s="69"/>
      <c r="X76" s="69"/>
      <c r="Y76" s="81"/>
      <c r="Z76" s="81"/>
      <c r="AA76" s="15"/>
      <c r="AB76" s="15"/>
      <c r="AC76" s="15"/>
      <c r="AD76" s="82"/>
      <c r="AE76" s="82"/>
      <c r="AF76" s="82"/>
      <c r="AG76" s="82"/>
      <c r="AH76" s="82"/>
      <c r="AI76" s="82"/>
      <c r="AJ76" s="82"/>
      <c r="AK76" s="15"/>
      <c r="AL76" s="15"/>
      <c r="AM76" s="15"/>
      <c r="AN76" s="15"/>
      <c r="AO76" s="15"/>
      <c r="AP76" s="15"/>
      <c r="AQ76" s="15"/>
      <c r="AR76" s="15"/>
      <c r="AS76" s="358">
        <v>9</v>
      </c>
      <c r="AT76" s="359"/>
      <c r="AU76" s="359"/>
      <c r="AV76" s="359"/>
      <c r="AW76" s="118" t="s">
        <v>191</v>
      </c>
      <c r="AX76" s="119"/>
      <c r="AY76" s="306"/>
    </row>
    <row r="77" spans="2:51" s="2" customFormat="1" ht="13.5" customHeight="1" thickBot="1">
      <c r="B77" s="57"/>
      <c r="C77" s="362"/>
      <c r="D77" s="363"/>
      <c r="E77" s="363"/>
      <c r="F77" s="363"/>
      <c r="G77" s="363"/>
      <c r="H77" s="363"/>
      <c r="I77" s="364"/>
      <c r="J77" s="365"/>
      <c r="K77" s="69"/>
      <c r="L77" s="69"/>
      <c r="M77" s="69"/>
      <c r="N77" s="69"/>
      <c r="O77" s="69"/>
      <c r="P77" s="69"/>
      <c r="Q77" s="81"/>
      <c r="R77" s="81"/>
      <c r="S77" s="69"/>
      <c r="T77" s="69"/>
      <c r="U77" s="69"/>
      <c r="V77" s="69"/>
      <c r="W77" s="69"/>
      <c r="X77" s="69"/>
      <c r="Y77" s="81"/>
      <c r="Z77" s="81"/>
      <c r="AA77" s="15"/>
      <c r="AB77" s="15"/>
      <c r="AC77" s="15"/>
      <c r="AD77" s="82"/>
      <c r="AE77" s="82"/>
      <c r="AF77" s="82"/>
      <c r="AG77" s="82"/>
      <c r="AH77" s="82"/>
      <c r="AI77" s="82"/>
      <c r="AJ77" s="82"/>
      <c r="AK77" s="15"/>
      <c r="AL77" s="15"/>
      <c r="AM77" s="15"/>
      <c r="AN77" s="15"/>
      <c r="AO77" s="15"/>
      <c r="AP77" s="15"/>
      <c r="AQ77" s="15"/>
      <c r="AR77" s="15"/>
      <c r="AS77" s="92"/>
      <c r="AT77" s="93"/>
      <c r="AU77" s="93"/>
      <c r="AV77" s="93"/>
      <c r="AW77" s="120"/>
      <c r="AX77" s="121"/>
      <c r="AY77" s="306"/>
    </row>
    <row r="78" spans="2:51" s="2" customFormat="1" ht="13.5" customHeight="1" thickBot="1">
      <c r="C78" s="90"/>
      <c r="D78" s="90"/>
      <c r="E78" s="90"/>
      <c r="F78" s="90"/>
      <c r="G78" s="90"/>
      <c r="H78" s="90"/>
      <c r="I78" s="91"/>
      <c r="J78" s="91"/>
      <c r="AS78" s="94"/>
      <c r="AT78" s="95"/>
      <c r="AU78" s="95"/>
      <c r="AV78" s="95"/>
      <c r="AW78" s="122"/>
      <c r="AX78" s="123"/>
      <c r="AY78" s="306"/>
    </row>
    <row r="79" spans="2:51" s="2" customFormat="1">
      <c r="AY79" s="306"/>
    </row>
    <row r="80" spans="2:51" s="2" customFormat="1" ht="20.100000000000001" customHeight="1">
      <c r="D80" s="7"/>
      <c r="E80" s="7"/>
      <c r="F80" s="7"/>
      <c r="G80" s="7"/>
      <c r="H80" s="7"/>
      <c r="AC80" s="4"/>
      <c r="AY80" s="306"/>
    </row>
    <row r="81" spans="4:51" s="2" customFormat="1" ht="20.100000000000001" customHeight="1">
      <c r="D81" s="307" t="s">
        <v>13</v>
      </c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AF81" s="64"/>
      <c r="AG81" s="65"/>
      <c r="AH81" s="65" t="s">
        <v>177</v>
      </c>
      <c r="AI81" s="65"/>
      <c r="AJ81" s="65"/>
      <c r="AK81" s="65"/>
      <c r="AL81" s="65"/>
      <c r="AM81" s="65"/>
      <c r="AN81" s="65"/>
      <c r="AO81" s="65"/>
      <c r="AP81" s="65"/>
      <c r="AQ81" s="64"/>
      <c r="AR81" s="64"/>
      <c r="AS81" s="64"/>
      <c r="AT81" s="64"/>
      <c r="AU81" s="64"/>
      <c r="AV81" s="64"/>
      <c r="AW81" s="64"/>
      <c r="AX81" s="64"/>
      <c r="AY81" s="3"/>
    </row>
    <row r="82" spans="4:51" s="2" customFormat="1" ht="20.100000000000001" customHeight="1">
      <c r="D82" s="297" t="s">
        <v>58</v>
      </c>
      <c r="E82" s="298"/>
      <c r="F82" s="298"/>
      <c r="G82" s="298"/>
      <c r="H82" s="298"/>
      <c r="I82" s="298"/>
      <c r="J82" s="297" t="s">
        <v>60</v>
      </c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 t="s">
        <v>14</v>
      </c>
      <c r="W82" s="298"/>
      <c r="X82" s="298"/>
      <c r="Y82" s="3"/>
      <c r="Z82" s="3"/>
      <c r="AA82" s="3"/>
      <c r="AG82" s="308" t="s">
        <v>176</v>
      </c>
      <c r="AH82" s="308"/>
      <c r="AI82" s="308"/>
      <c r="AJ82" s="308"/>
      <c r="AK82" s="308"/>
      <c r="AL82" s="308"/>
      <c r="AM82" s="308" t="s">
        <v>86</v>
      </c>
      <c r="AN82" s="308"/>
      <c r="AO82" s="308"/>
      <c r="AP82" s="308"/>
      <c r="AY82" s="3"/>
    </row>
    <row r="83" spans="4:51" s="2" customFormat="1" ht="20.100000000000001" customHeight="1"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3"/>
      <c r="Z83" s="3"/>
      <c r="AA83" s="3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Y83" s="3"/>
    </row>
    <row r="84" spans="4:51" s="2" customFormat="1" ht="20.100000000000001" customHeight="1">
      <c r="D84" s="303">
        <v>0</v>
      </c>
      <c r="E84" s="303"/>
      <c r="F84" s="303"/>
      <c r="G84" s="303"/>
      <c r="H84" s="303"/>
      <c r="I84" s="303"/>
      <c r="J84" s="303">
        <v>0</v>
      </c>
      <c r="K84" s="303"/>
      <c r="L84" s="303"/>
      <c r="M84" s="303"/>
      <c r="N84" s="303"/>
      <c r="O84" s="303"/>
      <c r="P84" s="303">
        <v>0</v>
      </c>
      <c r="Q84" s="303"/>
      <c r="R84" s="303"/>
      <c r="S84" s="303"/>
      <c r="T84" s="303"/>
      <c r="U84" s="303"/>
      <c r="V84" s="304">
        <v>70</v>
      </c>
      <c r="W84" s="304"/>
      <c r="X84" s="304"/>
      <c r="Y84" s="3"/>
      <c r="Z84" s="16"/>
      <c r="AA84" s="16"/>
      <c r="AB84" s="16"/>
      <c r="AC84" s="16"/>
      <c r="AD84" s="16"/>
      <c r="AE84" s="16"/>
      <c r="AF84" s="16"/>
      <c r="AG84" s="309" t="s">
        <v>179</v>
      </c>
      <c r="AH84" s="309"/>
      <c r="AI84" s="309"/>
      <c r="AJ84" s="309"/>
      <c r="AK84" s="309"/>
      <c r="AL84" s="309"/>
      <c r="AM84" s="180">
        <v>10</v>
      </c>
      <c r="AN84" s="181"/>
      <c r="AO84" s="181"/>
      <c r="AP84" s="182"/>
      <c r="AY84" s="3"/>
    </row>
    <row r="85" spans="4:51" s="2" customFormat="1" ht="20.100000000000001" customHeight="1">
      <c r="D85" s="303">
        <v>1E-3</v>
      </c>
      <c r="E85" s="303"/>
      <c r="F85" s="303"/>
      <c r="G85" s="303"/>
      <c r="H85" s="303"/>
      <c r="I85" s="303"/>
      <c r="J85" s="303">
        <v>0</v>
      </c>
      <c r="K85" s="303"/>
      <c r="L85" s="303"/>
      <c r="M85" s="303"/>
      <c r="N85" s="303"/>
      <c r="O85" s="303"/>
      <c r="P85" s="303">
        <v>1E-3</v>
      </c>
      <c r="Q85" s="303"/>
      <c r="R85" s="303"/>
      <c r="S85" s="303"/>
      <c r="T85" s="303"/>
      <c r="U85" s="303"/>
      <c r="V85" s="304">
        <v>68</v>
      </c>
      <c r="W85" s="304"/>
      <c r="X85" s="304"/>
      <c r="Y85" s="3"/>
      <c r="Z85" s="16"/>
      <c r="AA85" s="16"/>
      <c r="AB85" s="16"/>
      <c r="AC85" s="16"/>
      <c r="AD85" s="16"/>
      <c r="AE85" s="16"/>
      <c r="AF85" s="16"/>
      <c r="AG85" s="179" t="s">
        <v>180</v>
      </c>
      <c r="AH85" s="179"/>
      <c r="AI85" s="179"/>
      <c r="AJ85" s="179"/>
      <c r="AK85" s="179"/>
      <c r="AL85" s="179"/>
      <c r="AM85" s="180">
        <v>9</v>
      </c>
      <c r="AN85" s="181"/>
      <c r="AO85" s="181"/>
      <c r="AP85" s="182"/>
      <c r="AY85" s="3"/>
    </row>
    <row r="86" spans="4:51" s="2" customFormat="1" ht="20.100000000000001" customHeight="1">
      <c r="D86" s="303">
        <v>1E-3</v>
      </c>
      <c r="E86" s="303"/>
      <c r="F86" s="303"/>
      <c r="G86" s="303"/>
      <c r="H86" s="303"/>
      <c r="I86" s="303"/>
      <c r="J86" s="303">
        <v>1E-3</v>
      </c>
      <c r="K86" s="303"/>
      <c r="L86" s="303"/>
      <c r="M86" s="303"/>
      <c r="N86" s="303"/>
      <c r="O86" s="303"/>
      <c r="P86" s="303">
        <v>1E-3</v>
      </c>
      <c r="Q86" s="303"/>
      <c r="R86" s="303"/>
      <c r="S86" s="303"/>
      <c r="T86" s="303"/>
      <c r="U86" s="303"/>
      <c r="V86" s="304">
        <v>65</v>
      </c>
      <c r="W86" s="304"/>
      <c r="X86" s="304"/>
      <c r="Y86" s="3"/>
      <c r="Z86" s="16"/>
      <c r="AA86" s="16"/>
      <c r="AB86" s="16"/>
      <c r="AC86" s="16"/>
      <c r="AD86" s="16"/>
      <c r="AE86" s="16"/>
      <c r="AF86" s="16"/>
      <c r="AG86" s="179" t="s">
        <v>181</v>
      </c>
      <c r="AH86" s="179"/>
      <c r="AI86" s="179"/>
      <c r="AJ86" s="179"/>
      <c r="AK86" s="179"/>
      <c r="AL86" s="179"/>
      <c r="AM86" s="180">
        <v>8</v>
      </c>
      <c r="AN86" s="181"/>
      <c r="AO86" s="181"/>
      <c r="AP86" s="182"/>
      <c r="AY86" s="3"/>
    </row>
    <row r="87" spans="4:51" s="2" customFormat="1" ht="20.100000000000001" customHeight="1">
      <c r="D87" s="303">
        <v>2E-3</v>
      </c>
      <c r="E87" s="303"/>
      <c r="F87" s="303"/>
      <c r="G87" s="303"/>
      <c r="H87" s="303"/>
      <c r="I87" s="303"/>
      <c r="J87" s="303">
        <v>0</v>
      </c>
      <c r="K87" s="303"/>
      <c r="L87" s="303"/>
      <c r="M87" s="303"/>
      <c r="N87" s="303"/>
      <c r="O87" s="303"/>
      <c r="P87" s="303">
        <v>2E-3</v>
      </c>
      <c r="Q87" s="303"/>
      <c r="R87" s="303"/>
      <c r="S87" s="303"/>
      <c r="T87" s="303"/>
      <c r="U87" s="303"/>
      <c r="V87" s="304">
        <v>63</v>
      </c>
      <c r="W87" s="304"/>
      <c r="X87" s="304"/>
      <c r="Y87" s="3"/>
      <c r="Z87" s="16"/>
      <c r="AA87" s="16"/>
      <c r="AB87" s="16"/>
      <c r="AC87" s="16"/>
      <c r="AD87" s="16"/>
      <c r="AE87" s="16"/>
      <c r="AF87" s="16"/>
      <c r="AG87" s="179" t="s">
        <v>182</v>
      </c>
      <c r="AH87" s="179"/>
      <c r="AI87" s="179"/>
      <c r="AJ87" s="179"/>
      <c r="AK87" s="179"/>
      <c r="AL87" s="179"/>
      <c r="AM87" s="180">
        <v>7</v>
      </c>
      <c r="AN87" s="181"/>
      <c r="AO87" s="181"/>
      <c r="AP87" s="182"/>
      <c r="AY87" s="3"/>
    </row>
    <row r="88" spans="4:51" s="2" customFormat="1" ht="20.100000000000001" customHeight="1">
      <c r="D88" s="303">
        <v>2E-3</v>
      </c>
      <c r="E88" s="303"/>
      <c r="F88" s="303"/>
      <c r="G88" s="303"/>
      <c r="H88" s="303"/>
      <c r="I88" s="303"/>
      <c r="J88" s="303">
        <v>1E-3</v>
      </c>
      <c r="K88" s="303"/>
      <c r="L88" s="303"/>
      <c r="M88" s="303"/>
      <c r="N88" s="303"/>
      <c r="O88" s="303"/>
      <c r="P88" s="303">
        <v>2E-3</v>
      </c>
      <c r="Q88" s="303"/>
      <c r="R88" s="303"/>
      <c r="S88" s="303"/>
      <c r="T88" s="303"/>
      <c r="U88" s="303"/>
      <c r="V88" s="304">
        <v>60</v>
      </c>
      <c r="W88" s="304"/>
      <c r="X88" s="304"/>
      <c r="Y88" s="3"/>
      <c r="Z88" s="16"/>
      <c r="AA88" s="16"/>
      <c r="AB88" s="16"/>
      <c r="AC88" s="16"/>
      <c r="AD88" s="16"/>
      <c r="AE88" s="16"/>
      <c r="AF88" s="16"/>
      <c r="AG88" s="179" t="s">
        <v>183</v>
      </c>
      <c r="AH88" s="179"/>
      <c r="AI88" s="179"/>
      <c r="AJ88" s="179"/>
      <c r="AK88" s="179"/>
      <c r="AL88" s="179"/>
      <c r="AM88" s="180">
        <v>6</v>
      </c>
      <c r="AN88" s="181"/>
      <c r="AO88" s="181"/>
      <c r="AP88" s="182"/>
      <c r="AY88" s="3"/>
    </row>
    <row r="89" spans="4:51" s="2" customFormat="1" ht="20.100000000000001" customHeight="1">
      <c r="D89" s="303">
        <v>3.0000000000000001E-3</v>
      </c>
      <c r="E89" s="303"/>
      <c r="F89" s="303"/>
      <c r="G89" s="303"/>
      <c r="H89" s="303"/>
      <c r="I89" s="303"/>
      <c r="J89" s="303">
        <v>2E-3</v>
      </c>
      <c r="K89" s="303"/>
      <c r="L89" s="303"/>
      <c r="M89" s="303"/>
      <c r="N89" s="303"/>
      <c r="O89" s="303"/>
      <c r="P89" s="303">
        <v>2E-3</v>
      </c>
      <c r="Q89" s="303"/>
      <c r="R89" s="303"/>
      <c r="S89" s="303"/>
      <c r="T89" s="303"/>
      <c r="U89" s="303"/>
      <c r="V89" s="304">
        <v>58</v>
      </c>
      <c r="W89" s="304"/>
      <c r="X89" s="304"/>
      <c r="Y89" s="3"/>
      <c r="Z89" s="16"/>
      <c r="AA89" s="16"/>
      <c r="AB89" s="16"/>
      <c r="AC89" s="16"/>
      <c r="AD89" s="16"/>
      <c r="AE89" s="16"/>
      <c r="AF89" s="16"/>
      <c r="AG89" s="179" t="s">
        <v>184</v>
      </c>
      <c r="AH89" s="179"/>
      <c r="AI89" s="179"/>
      <c r="AJ89" s="179"/>
      <c r="AK89" s="179"/>
      <c r="AL89" s="179"/>
      <c r="AM89" s="180">
        <v>5</v>
      </c>
      <c r="AN89" s="181"/>
      <c r="AO89" s="181"/>
      <c r="AP89" s="182"/>
      <c r="AY89" s="3"/>
    </row>
    <row r="90" spans="4:51" s="2" customFormat="1" ht="20.100000000000001" customHeight="1">
      <c r="D90" s="303">
        <v>3.0000000000000001E-3</v>
      </c>
      <c r="E90" s="303"/>
      <c r="F90" s="303"/>
      <c r="G90" s="303"/>
      <c r="H90" s="303"/>
      <c r="I90" s="303"/>
      <c r="J90" s="303">
        <v>0</v>
      </c>
      <c r="K90" s="303"/>
      <c r="L90" s="303"/>
      <c r="M90" s="303"/>
      <c r="N90" s="303"/>
      <c r="O90" s="303"/>
      <c r="P90" s="303">
        <v>3.0000000000000001E-3</v>
      </c>
      <c r="Q90" s="303"/>
      <c r="R90" s="303"/>
      <c r="S90" s="303"/>
      <c r="T90" s="303"/>
      <c r="U90" s="303"/>
      <c r="V90" s="304">
        <v>55</v>
      </c>
      <c r="W90" s="304"/>
      <c r="X90" s="304"/>
      <c r="Y90" s="3"/>
      <c r="Z90" s="16"/>
      <c r="AA90" s="16"/>
      <c r="AB90" s="16"/>
      <c r="AC90" s="16"/>
      <c r="AD90" s="16"/>
      <c r="AE90" s="16"/>
      <c r="AF90" s="16"/>
      <c r="AG90" s="179" t="s">
        <v>185</v>
      </c>
      <c r="AH90" s="179"/>
      <c r="AI90" s="179"/>
      <c r="AJ90" s="179"/>
      <c r="AK90" s="179"/>
      <c r="AL90" s="179"/>
      <c r="AM90" s="180">
        <v>4</v>
      </c>
      <c r="AN90" s="181"/>
      <c r="AO90" s="181"/>
      <c r="AP90" s="182"/>
      <c r="AY90" s="3"/>
    </row>
    <row r="91" spans="4:51" s="2" customFormat="1" ht="20.100000000000001" customHeight="1">
      <c r="D91" s="303">
        <v>3.0000000000000001E-3</v>
      </c>
      <c r="E91" s="303"/>
      <c r="F91" s="303"/>
      <c r="G91" s="303"/>
      <c r="H91" s="303"/>
      <c r="I91" s="303"/>
      <c r="J91" s="303">
        <v>1E-3</v>
      </c>
      <c r="K91" s="303"/>
      <c r="L91" s="303"/>
      <c r="M91" s="303"/>
      <c r="N91" s="303"/>
      <c r="O91" s="303"/>
      <c r="P91" s="303">
        <v>3.0000000000000001E-3</v>
      </c>
      <c r="Q91" s="303"/>
      <c r="R91" s="303"/>
      <c r="S91" s="303"/>
      <c r="T91" s="303"/>
      <c r="U91" s="303"/>
      <c r="V91" s="304">
        <v>53</v>
      </c>
      <c r="W91" s="304"/>
      <c r="X91" s="304"/>
      <c r="Y91" s="3"/>
      <c r="Z91" s="16"/>
      <c r="AA91" s="16"/>
      <c r="AB91" s="16"/>
      <c r="AC91" s="16"/>
      <c r="AD91" s="16"/>
      <c r="AE91" s="16"/>
      <c r="AF91" s="16"/>
      <c r="AG91" s="179" t="s">
        <v>186</v>
      </c>
      <c r="AH91" s="179"/>
      <c r="AI91" s="179"/>
      <c r="AJ91" s="179"/>
      <c r="AK91" s="179"/>
      <c r="AL91" s="179"/>
      <c r="AM91" s="180">
        <v>3</v>
      </c>
      <c r="AN91" s="181"/>
      <c r="AO91" s="181"/>
      <c r="AP91" s="182"/>
      <c r="AY91" s="3"/>
    </row>
    <row r="92" spans="4:51" s="2" customFormat="1" ht="20.100000000000001" customHeight="1">
      <c r="D92" s="303">
        <v>4.0000000000000001E-3</v>
      </c>
      <c r="E92" s="303"/>
      <c r="F92" s="303"/>
      <c r="G92" s="303"/>
      <c r="H92" s="303"/>
      <c r="I92" s="303"/>
      <c r="J92" s="303">
        <v>2E-3</v>
      </c>
      <c r="K92" s="303"/>
      <c r="L92" s="303"/>
      <c r="M92" s="303"/>
      <c r="N92" s="303"/>
      <c r="O92" s="303"/>
      <c r="P92" s="303">
        <v>3.0000000000000001E-3</v>
      </c>
      <c r="Q92" s="303"/>
      <c r="R92" s="303"/>
      <c r="S92" s="303"/>
      <c r="T92" s="303"/>
      <c r="U92" s="303"/>
      <c r="V92" s="304">
        <v>50</v>
      </c>
      <c r="W92" s="304"/>
      <c r="X92" s="304"/>
      <c r="Y92" s="3"/>
      <c r="Z92" s="16"/>
      <c r="AA92" s="16"/>
      <c r="AB92" s="16"/>
      <c r="AC92" s="16"/>
      <c r="AD92" s="16"/>
      <c r="AE92" s="16"/>
      <c r="AF92" s="16"/>
      <c r="AG92" s="179" t="s">
        <v>187</v>
      </c>
      <c r="AH92" s="179"/>
      <c r="AI92" s="179"/>
      <c r="AJ92" s="179"/>
      <c r="AK92" s="179"/>
      <c r="AL92" s="179"/>
      <c r="AM92" s="180">
        <v>2</v>
      </c>
      <c r="AN92" s="181"/>
      <c r="AO92" s="181"/>
      <c r="AP92" s="182"/>
      <c r="AY92" s="3"/>
    </row>
    <row r="93" spans="4:51" s="2" customFormat="1" ht="20.100000000000001" customHeight="1">
      <c r="D93" s="303">
        <v>4.0000000000000001E-3</v>
      </c>
      <c r="E93" s="303"/>
      <c r="F93" s="303"/>
      <c r="G93" s="303"/>
      <c r="H93" s="303"/>
      <c r="I93" s="303"/>
      <c r="J93" s="303">
        <v>0</v>
      </c>
      <c r="K93" s="303"/>
      <c r="L93" s="303"/>
      <c r="M93" s="303"/>
      <c r="N93" s="303"/>
      <c r="O93" s="303"/>
      <c r="P93" s="303">
        <v>4.0000000000000001E-3</v>
      </c>
      <c r="Q93" s="303"/>
      <c r="R93" s="303"/>
      <c r="S93" s="303"/>
      <c r="T93" s="303"/>
      <c r="U93" s="303"/>
      <c r="V93" s="304">
        <v>48</v>
      </c>
      <c r="W93" s="304"/>
      <c r="X93" s="304"/>
      <c r="Y93" s="3"/>
      <c r="Z93" s="16"/>
      <c r="AA93" s="16"/>
      <c r="AB93" s="16"/>
      <c r="AC93" s="16"/>
      <c r="AD93" s="16"/>
      <c r="AE93" s="16"/>
      <c r="AF93" s="16"/>
      <c r="AG93" s="179" t="s">
        <v>188</v>
      </c>
      <c r="AH93" s="179"/>
      <c r="AI93" s="179"/>
      <c r="AJ93" s="179"/>
      <c r="AK93" s="179"/>
      <c r="AL93" s="179"/>
      <c r="AM93" s="180">
        <v>1</v>
      </c>
      <c r="AN93" s="181"/>
      <c r="AO93" s="181"/>
      <c r="AP93" s="182"/>
      <c r="AY93" s="3"/>
    </row>
    <row r="94" spans="4:51" s="2" customFormat="1" ht="20.100000000000001" customHeight="1">
      <c r="D94" s="303">
        <v>4.0000000000000001E-3</v>
      </c>
      <c r="E94" s="303"/>
      <c r="F94" s="303"/>
      <c r="G94" s="303"/>
      <c r="H94" s="303"/>
      <c r="I94" s="303"/>
      <c r="J94" s="303">
        <v>1E-3</v>
      </c>
      <c r="K94" s="303"/>
      <c r="L94" s="303"/>
      <c r="M94" s="303"/>
      <c r="N94" s="303"/>
      <c r="O94" s="303"/>
      <c r="P94" s="303">
        <v>4.0000000000000001E-3</v>
      </c>
      <c r="Q94" s="303"/>
      <c r="R94" s="303"/>
      <c r="S94" s="303"/>
      <c r="T94" s="303"/>
      <c r="U94" s="303"/>
      <c r="V94" s="304">
        <v>45</v>
      </c>
      <c r="W94" s="304"/>
      <c r="X94" s="304"/>
      <c r="Y94" s="3"/>
      <c r="Z94" s="16"/>
      <c r="AA94" s="16"/>
      <c r="AB94" s="16"/>
      <c r="AC94" s="16"/>
      <c r="AD94" s="16"/>
      <c r="AE94" s="16"/>
      <c r="AF94" s="16"/>
      <c r="AG94" s="179" t="s">
        <v>193</v>
      </c>
      <c r="AH94" s="179"/>
      <c r="AI94" s="179"/>
      <c r="AJ94" s="179"/>
      <c r="AK94" s="179"/>
      <c r="AL94" s="179"/>
      <c r="AM94" s="180">
        <v>0</v>
      </c>
      <c r="AN94" s="181"/>
      <c r="AO94" s="181"/>
      <c r="AP94" s="182"/>
      <c r="AY94" s="3"/>
    </row>
    <row r="95" spans="4:51" s="2" customFormat="1" ht="20.100000000000001" customHeight="1">
      <c r="D95" s="303">
        <v>4.0000000000000001E-3</v>
      </c>
      <c r="E95" s="303"/>
      <c r="F95" s="303"/>
      <c r="G95" s="303"/>
      <c r="H95" s="303"/>
      <c r="I95" s="303"/>
      <c r="J95" s="303">
        <v>3.0000000000000001E-3</v>
      </c>
      <c r="K95" s="303"/>
      <c r="L95" s="303"/>
      <c r="M95" s="303"/>
      <c r="N95" s="303"/>
      <c r="O95" s="303"/>
      <c r="P95" s="303">
        <v>3.0000000000000001E-3</v>
      </c>
      <c r="Q95" s="303"/>
      <c r="R95" s="303"/>
      <c r="S95" s="303"/>
      <c r="T95" s="303"/>
      <c r="U95" s="303"/>
      <c r="V95" s="304">
        <v>43</v>
      </c>
      <c r="W95" s="304"/>
      <c r="X95" s="304"/>
      <c r="Y95" s="3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Y95" s="3"/>
    </row>
    <row r="96" spans="4:51" s="2" customFormat="1" ht="20.100000000000001" customHeight="1">
      <c r="D96" s="303">
        <v>4.0000000000000001E-3</v>
      </c>
      <c r="E96" s="303"/>
      <c r="F96" s="303"/>
      <c r="G96" s="303"/>
      <c r="H96" s="303"/>
      <c r="I96" s="303"/>
      <c r="J96" s="303">
        <v>2E-3</v>
      </c>
      <c r="K96" s="303"/>
      <c r="L96" s="303"/>
      <c r="M96" s="303"/>
      <c r="N96" s="303"/>
      <c r="O96" s="303"/>
      <c r="P96" s="303">
        <v>4.0000000000000001E-3</v>
      </c>
      <c r="Q96" s="303"/>
      <c r="R96" s="303"/>
      <c r="S96" s="303"/>
      <c r="T96" s="303"/>
      <c r="U96" s="303"/>
      <c r="V96" s="304">
        <v>40</v>
      </c>
      <c r="W96" s="304"/>
      <c r="X96" s="304"/>
      <c r="Y96" s="3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Y96" s="3"/>
    </row>
    <row r="97" spans="4:51" s="2" customFormat="1" ht="20.100000000000001" customHeight="1">
      <c r="D97" s="316">
        <v>5.0000000000000001E-3</v>
      </c>
      <c r="E97" s="316"/>
      <c r="F97" s="316"/>
      <c r="G97" s="316"/>
      <c r="H97" s="316"/>
      <c r="I97" s="316"/>
      <c r="J97" s="316">
        <v>0</v>
      </c>
      <c r="K97" s="316"/>
      <c r="L97" s="316"/>
      <c r="M97" s="316"/>
      <c r="N97" s="316"/>
      <c r="O97" s="316"/>
      <c r="P97" s="316">
        <v>5.0000000000000001E-3</v>
      </c>
      <c r="Q97" s="316"/>
      <c r="R97" s="316"/>
      <c r="S97" s="316"/>
      <c r="T97" s="316"/>
      <c r="U97" s="316"/>
      <c r="V97" s="317">
        <v>38</v>
      </c>
      <c r="W97" s="317"/>
      <c r="X97" s="317"/>
      <c r="Y97" s="14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3"/>
    </row>
    <row r="98" spans="4:51" s="2" customFormat="1" ht="20.100000000000001" customHeight="1">
      <c r="D98" s="316">
        <v>5.0000000000000001E-3</v>
      </c>
      <c r="E98" s="316"/>
      <c r="F98" s="316"/>
      <c r="G98" s="316"/>
      <c r="H98" s="316"/>
      <c r="I98" s="316"/>
      <c r="J98" s="316">
        <v>3.0000000000000001E-3</v>
      </c>
      <c r="K98" s="316"/>
      <c r="L98" s="316"/>
      <c r="M98" s="316"/>
      <c r="N98" s="316"/>
      <c r="O98" s="316"/>
      <c r="P98" s="316">
        <v>4.0000000000000001E-3</v>
      </c>
      <c r="Q98" s="316"/>
      <c r="R98" s="316"/>
      <c r="S98" s="316"/>
      <c r="T98" s="316"/>
      <c r="U98" s="316"/>
      <c r="V98" s="317">
        <v>38</v>
      </c>
      <c r="W98" s="317"/>
      <c r="X98" s="317"/>
      <c r="Y98" s="14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3"/>
    </row>
    <row r="99" spans="4:51" s="2" customFormat="1" ht="20.100000000000001" customHeight="1">
      <c r="D99" s="316">
        <v>5.0000000000000001E-3</v>
      </c>
      <c r="E99" s="316"/>
      <c r="F99" s="316"/>
      <c r="G99" s="316"/>
      <c r="H99" s="316"/>
      <c r="I99" s="316"/>
      <c r="J99" s="316">
        <v>1E-3</v>
      </c>
      <c r="K99" s="316"/>
      <c r="L99" s="316"/>
      <c r="M99" s="316"/>
      <c r="N99" s="316"/>
      <c r="O99" s="316"/>
      <c r="P99" s="316">
        <v>5.0000000000000001E-3</v>
      </c>
      <c r="Q99" s="316"/>
      <c r="R99" s="316"/>
      <c r="S99" s="316"/>
      <c r="T99" s="316"/>
      <c r="U99" s="316"/>
      <c r="V99" s="317">
        <v>33</v>
      </c>
      <c r="W99" s="317"/>
      <c r="X99" s="317"/>
      <c r="Y99" s="14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3"/>
    </row>
    <row r="100" spans="4:51" s="2" customFormat="1" ht="20.100000000000001" customHeight="1">
      <c r="D100" s="316">
        <v>5.0000000000000001E-3</v>
      </c>
      <c r="E100" s="316"/>
      <c r="F100" s="316"/>
      <c r="G100" s="316"/>
      <c r="H100" s="316"/>
      <c r="I100" s="316"/>
      <c r="J100" s="316">
        <v>2E-3</v>
      </c>
      <c r="K100" s="316"/>
      <c r="L100" s="316"/>
      <c r="M100" s="316"/>
      <c r="N100" s="316"/>
      <c r="O100" s="316"/>
      <c r="P100" s="316">
        <v>5.0000000000000001E-3</v>
      </c>
      <c r="Q100" s="316"/>
      <c r="R100" s="316"/>
      <c r="S100" s="316"/>
      <c r="T100" s="316"/>
      <c r="U100" s="316"/>
      <c r="V100" s="317">
        <v>30</v>
      </c>
      <c r="W100" s="317"/>
      <c r="X100" s="317"/>
      <c r="Y100" s="14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3"/>
    </row>
    <row r="101" spans="4:51" s="2" customFormat="1" ht="20.100000000000001" customHeight="1">
      <c r="D101" s="316">
        <v>6.0000000000000001E-3</v>
      </c>
      <c r="E101" s="316"/>
      <c r="F101" s="316"/>
      <c r="G101" s="316"/>
      <c r="H101" s="316"/>
      <c r="I101" s="316"/>
      <c r="J101" s="316">
        <v>4.0000000000000001E-3</v>
      </c>
      <c r="K101" s="316"/>
      <c r="L101" s="316"/>
      <c r="M101" s="316"/>
      <c r="N101" s="316"/>
      <c r="O101" s="316"/>
      <c r="P101" s="316">
        <v>4.0000000000000001E-3</v>
      </c>
      <c r="Q101" s="316"/>
      <c r="R101" s="316"/>
      <c r="S101" s="316"/>
      <c r="T101" s="316"/>
      <c r="U101" s="316"/>
      <c r="V101" s="317">
        <v>28</v>
      </c>
      <c r="W101" s="317"/>
      <c r="X101" s="317"/>
      <c r="Y101" s="14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3"/>
    </row>
    <row r="102" spans="4:51" s="2" customFormat="1" ht="20.100000000000001" customHeight="1">
      <c r="D102" s="316">
        <v>6.0000000000000001E-3</v>
      </c>
      <c r="E102" s="316"/>
      <c r="F102" s="316"/>
      <c r="G102" s="316"/>
      <c r="H102" s="316"/>
      <c r="I102" s="316"/>
      <c r="J102" s="316">
        <v>3.0000000000000001E-3</v>
      </c>
      <c r="K102" s="316"/>
      <c r="L102" s="316"/>
      <c r="M102" s="316"/>
      <c r="N102" s="316"/>
      <c r="O102" s="316"/>
      <c r="P102" s="316">
        <v>5.0000000000000001E-3</v>
      </c>
      <c r="Q102" s="316"/>
      <c r="R102" s="316"/>
      <c r="S102" s="316"/>
      <c r="T102" s="316"/>
      <c r="U102" s="316"/>
      <c r="V102" s="317">
        <v>25</v>
      </c>
      <c r="W102" s="317"/>
      <c r="X102" s="317"/>
      <c r="Y102" s="14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3"/>
    </row>
    <row r="103" spans="4:51" s="2" customFormat="1" ht="20.100000000000001" customHeight="1">
      <c r="D103" s="316">
        <v>6.0000000000000001E-3</v>
      </c>
      <c r="E103" s="316"/>
      <c r="F103" s="316"/>
      <c r="G103" s="316"/>
      <c r="H103" s="316"/>
      <c r="I103" s="316"/>
      <c r="J103" s="316">
        <v>0</v>
      </c>
      <c r="K103" s="316"/>
      <c r="L103" s="316"/>
      <c r="M103" s="316"/>
      <c r="N103" s="316"/>
      <c r="O103" s="316"/>
      <c r="P103" s="316">
        <v>6.0000000000000001E-3</v>
      </c>
      <c r="Q103" s="316"/>
      <c r="R103" s="316"/>
      <c r="S103" s="316"/>
      <c r="T103" s="316"/>
      <c r="U103" s="316"/>
      <c r="V103" s="317">
        <v>23</v>
      </c>
      <c r="W103" s="317"/>
      <c r="X103" s="317"/>
      <c r="Y103" s="14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3"/>
    </row>
    <row r="104" spans="4:51" s="2" customFormat="1" ht="20.100000000000001" customHeight="1">
      <c r="D104" s="316">
        <v>6.0000000000000001E-3</v>
      </c>
      <c r="E104" s="316"/>
      <c r="F104" s="316"/>
      <c r="G104" s="316"/>
      <c r="H104" s="316"/>
      <c r="I104" s="316"/>
      <c r="J104" s="316">
        <v>1E-3</v>
      </c>
      <c r="K104" s="316"/>
      <c r="L104" s="316"/>
      <c r="M104" s="316"/>
      <c r="N104" s="316"/>
      <c r="O104" s="316"/>
      <c r="P104" s="316">
        <v>6.0000000000000001E-3</v>
      </c>
      <c r="Q104" s="316"/>
      <c r="R104" s="316"/>
      <c r="S104" s="316"/>
      <c r="T104" s="316"/>
      <c r="U104" s="316"/>
      <c r="V104" s="317">
        <v>20</v>
      </c>
      <c r="W104" s="317"/>
      <c r="X104" s="317"/>
      <c r="Y104" s="14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3"/>
    </row>
    <row r="105" spans="4:51" s="2" customFormat="1" ht="20.100000000000001" customHeight="1">
      <c r="D105" s="316">
        <v>6.0000000000000001E-3</v>
      </c>
      <c r="E105" s="316"/>
      <c r="F105" s="316"/>
      <c r="G105" s="316"/>
      <c r="H105" s="316"/>
      <c r="I105" s="316"/>
      <c r="J105" s="316">
        <v>2E-3</v>
      </c>
      <c r="K105" s="316"/>
      <c r="L105" s="316"/>
      <c r="M105" s="316"/>
      <c r="N105" s="316"/>
      <c r="O105" s="316"/>
      <c r="P105" s="316">
        <v>6.0000000000000001E-3</v>
      </c>
      <c r="Q105" s="316"/>
      <c r="R105" s="316"/>
      <c r="S105" s="316"/>
      <c r="T105" s="316"/>
      <c r="U105" s="316"/>
      <c r="V105" s="317">
        <v>18</v>
      </c>
      <c r="W105" s="317"/>
      <c r="X105" s="317"/>
      <c r="Y105" s="14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3"/>
    </row>
    <row r="106" spans="4:51" s="2" customFormat="1" ht="20.100000000000001" customHeight="1">
      <c r="D106" s="316">
        <v>6.0000000000000001E-3</v>
      </c>
      <c r="E106" s="316"/>
      <c r="F106" s="316"/>
      <c r="G106" s="316"/>
      <c r="H106" s="316"/>
      <c r="I106" s="316"/>
      <c r="J106" s="316">
        <v>4.0000000000000001E-3</v>
      </c>
      <c r="K106" s="316"/>
      <c r="L106" s="316"/>
      <c r="M106" s="316"/>
      <c r="N106" s="316"/>
      <c r="O106" s="316"/>
      <c r="P106" s="316">
        <v>5.0000000000000001E-3</v>
      </c>
      <c r="Q106" s="316"/>
      <c r="R106" s="316"/>
      <c r="S106" s="316"/>
      <c r="T106" s="316"/>
      <c r="U106" s="316"/>
      <c r="V106" s="317">
        <v>15</v>
      </c>
      <c r="W106" s="317"/>
      <c r="X106" s="317"/>
      <c r="Y106" s="14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3"/>
    </row>
    <row r="107" spans="4:51" s="2" customFormat="1" ht="20.100000000000001" customHeight="1">
      <c r="D107" s="316">
        <v>7.0000000000000001E-3</v>
      </c>
      <c r="E107" s="316"/>
      <c r="F107" s="316"/>
      <c r="G107" s="316"/>
      <c r="H107" s="316"/>
      <c r="I107" s="316"/>
      <c r="J107" s="316">
        <v>3.0000000000000001E-3</v>
      </c>
      <c r="K107" s="316"/>
      <c r="L107" s="316"/>
      <c r="M107" s="316"/>
      <c r="N107" s="316"/>
      <c r="O107" s="316"/>
      <c r="P107" s="316">
        <v>6.0000000000000001E-3</v>
      </c>
      <c r="Q107" s="316"/>
      <c r="R107" s="316"/>
      <c r="S107" s="316"/>
      <c r="T107" s="316"/>
      <c r="U107" s="316"/>
      <c r="V107" s="317">
        <v>13</v>
      </c>
      <c r="W107" s="317"/>
      <c r="X107" s="317"/>
      <c r="Y107" s="14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3"/>
    </row>
    <row r="108" spans="4:51" s="2" customFormat="1" ht="20.100000000000001" customHeight="1">
      <c r="D108" s="316">
        <v>7.0000000000000001E-3</v>
      </c>
      <c r="E108" s="316"/>
      <c r="F108" s="316"/>
      <c r="G108" s="316"/>
      <c r="H108" s="316"/>
      <c r="I108" s="316"/>
      <c r="J108" s="316">
        <v>0</v>
      </c>
      <c r="K108" s="316"/>
      <c r="L108" s="316"/>
      <c r="M108" s="316"/>
      <c r="N108" s="316"/>
      <c r="O108" s="316"/>
      <c r="P108" s="316">
        <v>7.0000000000000001E-3</v>
      </c>
      <c r="Q108" s="316"/>
      <c r="R108" s="316"/>
      <c r="S108" s="316"/>
      <c r="T108" s="316"/>
      <c r="U108" s="316"/>
      <c r="V108" s="317">
        <v>10</v>
      </c>
      <c r="W108" s="317"/>
      <c r="X108" s="317"/>
      <c r="Y108" s="14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3"/>
    </row>
    <row r="109" spans="4:51" s="2" customFormat="1" ht="20.100000000000001" customHeight="1">
      <c r="D109" s="316">
        <v>7.0000000000000001E-3</v>
      </c>
      <c r="E109" s="316"/>
      <c r="F109" s="316"/>
      <c r="G109" s="316"/>
      <c r="H109" s="316"/>
      <c r="I109" s="316"/>
      <c r="J109" s="316">
        <v>1E-3</v>
      </c>
      <c r="K109" s="316"/>
      <c r="L109" s="316"/>
      <c r="M109" s="316"/>
      <c r="N109" s="316"/>
      <c r="O109" s="316"/>
      <c r="P109" s="316">
        <v>7.0000000000000001E-3</v>
      </c>
      <c r="Q109" s="316"/>
      <c r="R109" s="316"/>
      <c r="S109" s="316"/>
      <c r="T109" s="316"/>
      <c r="U109" s="316"/>
      <c r="V109" s="317">
        <v>8</v>
      </c>
      <c r="W109" s="317"/>
      <c r="X109" s="317"/>
      <c r="Y109" s="14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3"/>
    </row>
    <row r="110" spans="4:51" s="2" customFormat="1" ht="20.100000000000001" customHeight="1">
      <c r="D110" s="316">
        <v>7.0000000000000001E-3</v>
      </c>
      <c r="E110" s="316"/>
      <c r="F110" s="316"/>
      <c r="G110" s="316"/>
      <c r="H110" s="316"/>
      <c r="I110" s="316"/>
      <c r="J110" s="316">
        <v>5.0000000000000001E-3</v>
      </c>
      <c r="K110" s="316"/>
      <c r="L110" s="316"/>
      <c r="M110" s="316"/>
      <c r="N110" s="316"/>
      <c r="O110" s="316"/>
      <c r="P110" s="316">
        <v>5.0000000000000001E-3</v>
      </c>
      <c r="Q110" s="316"/>
      <c r="R110" s="316"/>
      <c r="S110" s="316"/>
      <c r="T110" s="316"/>
      <c r="U110" s="316"/>
      <c r="V110" s="317">
        <v>8</v>
      </c>
      <c r="W110" s="317"/>
      <c r="X110" s="317"/>
      <c r="Y110" s="14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3"/>
    </row>
    <row r="111" spans="4:51" s="2" customFormat="1" ht="20.100000000000001" customHeight="1">
      <c r="D111" s="303">
        <v>7.0000000000000001E-3</v>
      </c>
      <c r="E111" s="303"/>
      <c r="F111" s="303"/>
      <c r="G111" s="303"/>
      <c r="H111" s="303"/>
      <c r="I111" s="303"/>
      <c r="J111" s="303">
        <v>4.0000000000000001E-3</v>
      </c>
      <c r="K111" s="303"/>
      <c r="L111" s="303"/>
      <c r="M111" s="303"/>
      <c r="N111" s="303"/>
      <c r="O111" s="303"/>
      <c r="P111" s="303">
        <v>6.0000000000000001E-3</v>
      </c>
      <c r="Q111" s="303"/>
      <c r="R111" s="303"/>
      <c r="S111" s="303"/>
      <c r="T111" s="303"/>
      <c r="U111" s="303"/>
      <c r="V111" s="304">
        <v>3</v>
      </c>
      <c r="W111" s="304"/>
      <c r="X111" s="304"/>
      <c r="Y111" s="3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Y111" s="3"/>
    </row>
    <row r="112" spans="4:51" s="2" customFormat="1" ht="20.100000000000001" customHeight="1">
      <c r="D112" s="303">
        <v>7.0000000000000001E-3</v>
      </c>
      <c r="E112" s="303"/>
      <c r="F112" s="303"/>
      <c r="G112" s="303"/>
      <c r="H112" s="303"/>
      <c r="I112" s="303"/>
      <c r="J112" s="303">
        <v>2E-3</v>
      </c>
      <c r="K112" s="303"/>
      <c r="L112" s="303"/>
      <c r="M112" s="303"/>
      <c r="N112" s="303"/>
      <c r="O112" s="303"/>
      <c r="P112" s="303">
        <v>7.0000000000000001E-3</v>
      </c>
      <c r="Q112" s="303"/>
      <c r="R112" s="303"/>
      <c r="S112" s="303"/>
      <c r="T112" s="303"/>
      <c r="U112" s="303"/>
      <c r="V112" s="304">
        <v>1</v>
      </c>
      <c r="W112" s="304"/>
      <c r="X112" s="304"/>
      <c r="Y112" s="3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Y112" s="3"/>
    </row>
    <row r="113" spans="4:51" s="2" customFormat="1" ht="20.100000000000001" customHeight="1">
      <c r="D113" s="303">
        <v>8.0000000000000002E-3</v>
      </c>
      <c r="E113" s="303"/>
      <c r="F113" s="303"/>
      <c r="G113" s="303"/>
      <c r="H113" s="303"/>
      <c r="I113" s="303"/>
      <c r="J113" s="303">
        <v>3.0000000000000001E-3</v>
      </c>
      <c r="K113" s="303"/>
      <c r="L113" s="303"/>
      <c r="M113" s="303"/>
      <c r="N113" s="303"/>
      <c r="O113" s="303"/>
      <c r="P113" s="303">
        <v>7.0000000000000001E-3</v>
      </c>
      <c r="Q113" s="303"/>
      <c r="R113" s="303"/>
      <c r="S113" s="303"/>
      <c r="T113" s="303"/>
      <c r="U113" s="303"/>
      <c r="V113" s="304">
        <v>0</v>
      </c>
      <c r="W113" s="304"/>
      <c r="X113" s="304"/>
      <c r="Y113" s="3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Y113" s="3"/>
    </row>
    <row r="114" spans="4:51" s="2" customFormat="1" ht="20.100000000000001" customHeight="1">
      <c r="D114" s="303" t="s">
        <v>15</v>
      </c>
      <c r="E114" s="303"/>
      <c r="F114" s="303"/>
      <c r="G114" s="303"/>
      <c r="H114" s="303"/>
      <c r="I114" s="303"/>
      <c r="J114" s="303">
        <v>5.0000000000000001E-3</v>
      </c>
      <c r="K114" s="303"/>
      <c r="L114" s="303"/>
      <c r="M114" s="303"/>
      <c r="N114" s="303"/>
      <c r="O114" s="303"/>
      <c r="P114" s="303">
        <v>6.0000000000000001E-3</v>
      </c>
      <c r="Q114" s="303"/>
      <c r="R114" s="303"/>
      <c r="S114" s="303"/>
      <c r="T114" s="303"/>
      <c r="U114" s="303"/>
      <c r="V114" s="304">
        <v>0</v>
      </c>
      <c r="W114" s="304"/>
      <c r="X114" s="304"/>
      <c r="Y114" s="3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Y114" s="3"/>
    </row>
    <row r="115" spans="4:51" s="2" customFormat="1" ht="20.100000000000001" customHeight="1">
      <c r="D115" s="303" t="s">
        <v>15</v>
      </c>
      <c r="E115" s="303"/>
      <c r="F115" s="303"/>
      <c r="G115" s="303"/>
      <c r="H115" s="303"/>
      <c r="I115" s="303"/>
      <c r="J115" s="303">
        <v>0</v>
      </c>
      <c r="K115" s="303"/>
      <c r="L115" s="303"/>
      <c r="M115" s="303"/>
      <c r="N115" s="303"/>
      <c r="O115" s="303"/>
      <c r="P115" s="303">
        <v>8.0000000000000002E-3</v>
      </c>
      <c r="Q115" s="303"/>
      <c r="R115" s="303"/>
      <c r="S115" s="303"/>
      <c r="T115" s="303"/>
      <c r="U115" s="303"/>
      <c r="V115" s="304">
        <v>0</v>
      </c>
      <c r="W115" s="304"/>
      <c r="X115" s="304"/>
      <c r="Y115" s="3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Y115" s="3"/>
    </row>
    <row r="116" spans="4:51" s="2" customFormat="1" ht="20.100000000000001" customHeight="1">
      <c r="D116" s="318" t="s">
        <v>16</v>
      </c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6"/>
      <c r="Z116" s="6"/>
      <c r="AA116" s="6"/>
      <c r="AY116" s="3"/>
    </row>
    <row r="117" spans="4:51" s="2" customFormat="1">
      <c r="AY117" s="3"/>
    </row>
    <row r="118" spans="4:51" s="2" customFormat="1">
      <c r="AY118" s="3"/>
    </row>
  </sheetData>
  <mergeCells count="361">
    <mergeCell ref="N1:AN3"/>
    <mergeCell ref="AM5:AR7"/>
    <mergeCell ref="AS5:AV7"/>
    <mergeCell ref="B1:G3"/>
    <mergeCell ref="AE33:AQ33"/>
    <mergeCell ref="AW5:AX7"/>
    <mergeCell ref="I6:O7"/>
    <mergeCell ref="P6:Z7"/>
    <mergeCell ref="AA6:AK7"/>
    <mergeCell ref="B9:G9"/>
    <mergeCell ref="I9:O10"/>
    <mergeCell ref="P9:AL10"/>
    <mergeCell ref="AM9:AO10"/>
    <mergeCell ref="AP9:AR10"/>
    <mergeCell ref="AS9:AW10"/>
    <mergeCell ref="I11:O12"/>
    <mergeCell ref="P11:Z12"/>
    <mergeCell ref="AA11:AL12"/>
    <mergeCell ref="AM11:AO12"/>
    <mergeCell ref="AP11:AR12"/>
    <mergeCell ref="AS11:AW12"/>
    <mergeCell ref="B10:G12"/>
    <mergeCell ref="AS13:AW14"/>
    <mergeCell ref="B14:G16"/>
    <mergeCell ref="I15:O16"/>
    <mergeCell ref="P15:Z16"/>
    <mergeCell ref="AA15:AL16"/>
    <mergeCell ref="AM15:AO16"/>
    <mergeCell ref="AP15:AR16"/>
    <mergeCell ref="AS15:AW16"/>
    <mergeCell ref="B13:G13"/>
    <mergeCell ref="I13:O14"/>
    <mergeCell ref="P13:Z14"/>
    <mergeCell ref="AA13:AL14"/>
    <mergeCell ref="AM13:AO14"/>
    <mergeCell ref="AP13:AR14"/>
    <mergeCell ref="AS20:AV21"/>
    <mergeCell ref="AW20:AW21"/>
    <mergeCell ref="C23:D24"/>
    <mergeCell ref="E23:H24"/>
    <mergeCell ref="I23:I24"/>
    <mergeCell ref="J23:M24"/>
    <mergeCell ref="N23:N24"/>
    <mergeCell ref="O23:AC24"/>
    <mergeCell ref="AE23:AQ23"/>
    <mergeCell ref="AE24:AM24"/>
    <mergeCell ref="C20:D22"/>
    <mergeCell ref="E20:N22"/>
    <mergeCell ref="O20:AC22"/>
    <mergeCell ref="AE20:AM21"/>
    <mergeCell ref="AN20:AQ21"/>
    <mergeCell ref="AR20:AR21"/>
    <mergeCell ref="AN24:AQ24"/>
    <mergeCell ref="C25:D26"/>
    <mergeCell ref="E25:H26"/>
    <mergeCell ref="I25:I26"/>
    <mergeCell ref="J25:M26"/>
    <mergeCell ref="N25:N26"/>
    <mergeCell ref="O25:AC26"/>
    <mergeCell ref="AE25:AM25"/>
    <mergeCell ref="AN25:AQ25"/>
    <mergeCell ref="AE26:AM26"/>
    <mergeCell ref="AN26:AQ26"/>
    <mergeCell ref="AE32:AM32"/>
    <mergeCell ref="AN32:AQ32"/>
    <mergeCell ref="C27:D28"/>
    <mergeCell ref="E27:H28"/>
    <mergeCell ref="I27:I28"/>
    <mergeCell ref="J27:M28"/>
    <mergeCell ref="N27:N28"/>
    <mergeCell ref="O27:AC28"/>
    <mergeCell ref="AE27:AM27"/>
    <mergeCell ref="AN27:AQ27"/>
    <mergeCell ref="AE28:AM28"/>
    <mergeCell ref="AN28:AQ28"/>
    <mergeCell ref="C36:C37"/>
    <mergeCell ref="E36:Z37"/>
    <mergeCell ref="AP36:AQ37"/>
    <mergeCell ref="AS29:AX29"/>
    <mergeCell ref="AE30:AM30"/>
    <mergeCell ref="AN30:AQ30"/>
    <mergeCell ref="AS30:AV32"/>
    <mergeCell ref="AW30:AX32"/>
    <mergeCell ref="C31:D32"/>
    <mergeCell ref="E31:H32"/>
    <mergeCell ref="I31:I32"/>
    <mergeCell ref="J31:M32"/>
    <mergeCell ref="N31:N32"/>
    <mergeCell ref="C29:D30"/>
    <mergeCell ref="E29:H30"/>
    <mergeCell ref="I29:I30"/>
    <mergeCell ref="J29:M30"/>
    <mergeCell ref="N29:N30"/>
    <mergeCell ref="O29:AC30"/>
    <mergeCell ref="AE29:AM29"/>
    <mergeCell ref="AN29:AQ29"/>
    <mergeCell ref="O31:AC32"/>
    <mergeCell ref="AE31:AM31"/>
    <mergeCell ref="AN31:AQ31"/>
    <mergeCell ref="AH40:AI40"/>
    <mergeCell ref="AK40:AL40"/>
    <mergeCell ref="AR36:AS37"/>
    <mergeCell ref="AU36:AV37"/>
    <mergeCell ref="AW36:AX36"/>
    <mergeCell ref="AB37:AC37"/>
    <mergeCell ref="AE37:AF37"/>
    <mergeCell ref="AH37:AI37"/>
    <mergeCell ref="AK37:AL37"/>
    <mergeCell ref="AN37:AO37"/>
    <mergeCell ref="AW37:AX37"/>
    <mergeCell ref="C45:C46"/>
    <mergeCell ref="E45:Z46"/>
    <mergeCell ref="AP45:AQ46"/>
    <mergeCell ref="AR45:AS46"/>
    <mergeCell ref="AU45:AV46"/>
    <mergeCell ref="AW45:AX45"/>
    <mergeCell ref="AN40:AO40"/>
    <mergeCell ref="AW40:AX40"/>
    <mergeCell ref="C42:C43"/>
    <mergeCell ref="E42:Z43"/>
    <mergeCell ref="AP42:AQ43"/>
    <mergeCell ref="AR42:AS43"/>
    <mergeCell ref="AU42:AV43"/>
    <mergeCell ref="AW42:AX42"/>
    <mergeCell ref="AB43:AC43"/>
    <mergeCell ref="AE43:AF43"/>
    <mergeCell ref="C39:C40"/>
    <mergeCell ref="E39:Z40"/>
    <mergeCell ref="AP39:AQ40"/>
    <mergeCell ref="AR39:AS40"/>
    <mergeCell ref="AU39:AV40"/>
    <mergeCell ref="AW39:AX39"/>
    <mergeCell ref="AB40:AC40"/>
    <mergeCell ref="AE40:AF40"/>
    <mergeCell ref="AB46:AC46"/>
    <mergeCell ref="AE46:AF46"/>
    <mergeCell ref="AH46:AI46"/>
    <mergeCell ref="AK46:AL46"/>
    <mergeCell ref="AN46:AO46"/>
    <mergeCell ref="AW46:AX46"/>
    <mergeCell ref="AH43:AI43"/>
    <mergeCell ref="AK43:AL43"/>
    <mergeCell ref="AN43:AO43"/>
    <mergeCell ref="AW43:AX43"/>
    <mergeCell ref="AE45:AF45"/>
    <mergeCell ref="AH45:AI45"/>
    <mergeCell ref="AK45:AL45"/>
    <mergeCell ref="AN45:AO45"/>
    <mergeCell ref="AP48:AQ49"/>
    <mergeCell ref="AR48:AS49"/>
    <mergeCell ref="AU48:AV49"/>
    <mergeCell ref="AW48:AX48"/>
    <mergeCell ref="AB49:AC49"/>
    <mergeCell ref="AE49:AF49"/>
    <mergeCell ref="AH49:AI49"/>
    <mergeCell ref="AK49:AL49"/>
    <mergeCell ref="AN49:AO49"/>
    <mergeCell ref="AB48:AC48"/>
    <mergeCell ref="AE48:AF48"/>
    <mergeCell ref="AH48:AI48"/>
    <mergeCell ref="AK48:AL48"/>
    <mergeCell ref="AW49:AX49"/>
    <mergeCell ref="C48:C49"/>
    <mergeCell ref="E48:Z49"/>
    <mergeCell ref="AS62:AX62"/>
    <mergeCell ref="AS63:AT65"/>
    <mergeCell ref="AU63:AX65"/>
    <mergeCell ref="C69:J69"/>
    <mergeCell ref="K69:Z69"/>
    <mergeCell ref="AS69:AX69"/>
    <mergeCell ref="AK52:AL52"/>
    <mergeCell ref="AN52:AO52"/>
    <mergeCell ref="AW52:AX52"/>
    <mergeCell ref="AS55:AX55"/>
    <mergeCell ref="AS56:AX56"/>
    <mergeCell ref="AS57:AV59"/>
    <mergeCell ref="AW57:AX59"/>
    <mergeCell ref="C51:C52"/>
    <mergeCell ref="AP51:AQ52"/>
    <mergeCell ref="AR51:AS52"/>
    <mergeCell ref="AU51:AV52"/>
    <mergeCell ref="AW51:AX51"/>
    <mergeCell ref="AB52:AC52"/>
    <mergeCell ref="AE52:AF52"/>
    <mergeCell ref="AH52:AI52"/>
    <mergeCell ref="AN48:AO48"/>
    <mergeCell ref="I70:J71"/>
    <mergeCell ref="Q70:R71"/>
    <mergeCell ref="Y70:Z71"/>
    <mergeCell ref="AS70:AV72"/>
    <mergeCell ref="AW70:AX72"/>
    <mergeCell ref="AY70:AY71"/>
    <mergeCell ref="C70:H71"/>
    <mergeCell ref="T70:X71"/>
    <mergeCell ref="K70:P71"/>
    <mergeCell ref="D81:X81"/>
    <mergeCell ref="D82:I83"/>
    <mergeCell ref="J82:U83"/>
    <mergeCell ref="V82:X83"/>
    <mergeCell ref="AG82:AL83"/>
    <mergeCell ref="AM82:AP83"/>
    <mergeCell ref="AY73:AY80"/>
    <mergeCell ref="C75:J75"/>
    <mergeCell ref="AS75:AX75"/>
    <mergeCell ref="AS76:AV78"/>
    <mergeCell ref="AW76:AX78"/>
    <mergeCell ref="C76:H77"/>
    <mergeCell ref="I76:J77"/>
    <mergeCell ref="D85:I85"/>
    <mergeCell ref="J85:O85"/>
    <mergeCell ref="P85:U85"/>
    <mergeCell ref="V85:X85"/>
    <mergeCell ref="AG85:AL85"/>
    <mergeCell ref="AM85:AP85"/>
    <mergeCell ref="D84:I84"/>
    <mergeCell ref="J84:O84"/>
    <mergeCell ref="P84:U84"/>
    <mergeCell ref="V84:X84"/>
    <mergeCell ref="AG84:AL84"/>
    <mergeCell ref="AM84:AP84"/>
    <mergeCell ref="D87:I87"/>
    <mergeCell ref="J87:O87"/>
    <mergeCell ref="P87:U87"/>
    <mergeCell ref="V87:X87"/>
    <mergeCell ref="AG87:AL87"/>
    <mergeCell ref="AM87:AP87"/>
    <mergeCell ref="D86:I86"/>
    <mergeCell ref="J86:O86"/>
    <mergeCell ref="P86:U86"/>
    <mergeCell ref="V86:X86"/>
    <mergeCell ref="AG86:AL86"/>
    <mergeCell ref="AM86:AP86"/>
    <mergeCell ref="D89:I89"/>
    <mergeCell ref="J89:O89"/>
    <mergeCell ref="P89:U89"/>
    <mergeCell ref="V89:X89"/>
    <mergeCell ref="AG89:AL89"/>
    <mergeCell ref="AM89:AP89"/>
    <mergeCell ref="D88:I88"/>
    <mergeCell ref="J88:O88"/>
    <mergeCell ref="P88:U88"/>
    <mergeCell ref="V88:X88"/>
    <mergeCell ref="AG88:AL88"/>
    <mergeCell ref="AM88:AP88"/>
    <mergeCell ref="D91:I91"/>
    <mergeCell ref="J91:O91"/>
    <mergeCell ref="P91:U91"/>
    <mergeCell ref="V91:X91"/>
    <mergeCell ref="AG91:AL91"/>
    <mergeCell ref="AM91:AP91"/>
    <mergeCell ref="D90:I90"/>
    <mergeCell ref="J90:O90"/>
    <mergeCell ref="P90:U90"/>
    <mergeCell ref="V90:X90"/>
    <mergeCell ref="AG90:AL90"/>
    <mergeCell ref="AM90:AP90"/>
    <mergeCell ref="AG94:AL94"/>
    <mergeCell ref="AM94:AP94"/>
    <mergeCell ref="D93:I93"/>
    <mergeCell ref="J93:O93"/>
    <mergeCell ref="P93:U93"/>
    <mergeCell ref="V93:X93"/>
    <mergeCell ref="AG93:AL93"/>
    <mergeCell ref="AM93:AP93"/>
    <mergeCell ref="D92:I92"/>
    <mergeCell ref="J92:O92"/>
    <mergeCell ref="P92:U92"/>
    <mergeCell ref="V92:X92"/>
    <mergeCell ref="AG92:AL92"/>
    <mergeCell ref="AM92:AP92"/>
    <mergeCell ref="D95:I95"/>
    <mergeCell ref="J95:O95"/>
    <mergeCell ref="P95:U95"/>
    <mergeCell ref="V95:X95"/>
    <mergeCell ref="D96:I96"/>
    <mergeCell ref="J96:O96"/>
    <mergeCell ref="P96:U96"/>
    <mergeCell ref="V96:X96"/>
    <mergeCell ref="D94:I94"/>
    <mergeCell ref="J94:O94"/>
    <mergeCell ref="P94:U94"/>
    <mergeCell ref="V94:X94"/>
    <mergeCell ref="D99:I99"/>
    <mergeCell ref="J99:O99"/>
    <mergeCell ref="P99:U99"/>
    <mergeCell ref="V99:X99"/>
    <mergeCell ref="D100:I100"/>
    <mergeCell ref="J100:O100"/>
    <mergeCell ref="P100:U100"/>
    <mergeCell ref="V100:X100"/>
    <mergeCell ref="D97:I97"/>
    <mergeCell ref="J97:O97"/>
    <mergeCell ref="P97:U97"/>
    <mergeCell ref="V97:X97"/>
    <mergeCell ref="D98:I98"/>
    <mergeCell ref="J98:O98"/>
    <mergeCell ref="P98:U98"/>
    <mergeCell ref="V98:X98"/>
    <mergeCell ref="P103:U103"/>
    <mergeCell ref="V103:X103"/>
    <mergeCell ref="D104:I104"/>
    <mergeCell ref="J104:O104"/>
    <mergeCell ref="P104:U104"/>
    <mergeCell ref="V104:X104"/>
    <mergeCell ref="D105:I105"/>
    <mergeCell ref="D101:I101"/>
    <mergeCell ref="J101:O101"/>
    <mergeCell ref="P101:U101"/>
    <mergeCell ref="V101:X101"/>
    <mergeCell ref="D102:I102"/>
    <mergeCell ref="J102:O102"/>
    <mergeCell ref="P102:U102"/>
    <mergeCell ref="V102:X102"/>
    <mergeCell ref="D116:X116"/>
    <mergeCell ref="AB45:AC45"/>
    <mergeCell ref="D113:I113"/>
    <mergeCell ref="J113:O113"/>
    <mergeCell ref="P113:U113"/>
    <mergeCell ref="V113:X113"/>
    <mergeCell ref="D114:I114"/>
    <mergeCell ref="J114:O114"/>
    <mergeCell ref="P114:U114"/>
    <mergeCell ref="V114:X114"/>
    <mergeCell ref="D111:I111"/>
    <mergeCell ref="J111:O111"/>
    <mergeCell ref="P111:U111"/>
    <mergeCell ref="V111:X111"/>
    <mergeCell ref="D112:I112"/>
    <mergeCell ref="J112:O112"/>
    <mergeCell ref="P112:U112"/>
    <mergeCell ref="V112:X112"/>
    <mergeCell ref="D109:I109"/>
    <mergeCell ref="J109:O109"/>
    <mergeCell ref="P109:U109"/>
    <mergeCell ref="V109:X109"/>
    <mergeCell ref="J105:O105"/>
    <mergeCell ref="P105:U105"/>
    <mergeCell ref="E51:Z53"/>
    <mergeCell ref="D115:I115"/>
    <mergeCell ref="J115:O115"/>
    <mergeCell ref="P115:U115"/>
    <mergeCell ref="V115:X115"/>
    <mergeCell ref="D110:I110"/>
    <mergeCell ref="J110:O110"/>
    <mergeCell ref="P110:U110"/>
    <mergeCell ref="V110:X110"/>
    <mergeCell ref="D107:I107"/>
    <mergeCell ref="J107:O107"/>
    <mergeCell ref="P107:U107"/>
    <mergeCell ref="V107:X107"/>
    <mergeCell ref="D108:I108"/>
    <mergeCell ref="J108:O108"/>
    <mergeCell ref="P108:U108"/>
    <mergeCell ref="V108:X108"/>
    <mergeCell ref="V105:X105"/>
    <mergeCell ref="D106:I106"/>
    <mergeCell ref="J106:O106"/>
    <mergeCell ref="P106:U106"/>
    <mergeCell ref="V106:X106"/>
    <mergeCell ref="D103:I103"/>
    <mergeCell ref="J103:O103"/>
  </mergeCells>
  <phoneticPr fontId="1"/>
  <printOptions horizontalCentered="1" verticalCentered="1"/>
  <pageMargins left="0.98425196850393704" right="0.11811023622047245" top="0.39370078740157483" bottom="0.39370078740157483" header="0.31496062992125984" footer="0.31496062992125984"/>
  <pageSetup paperSize="9" scale="80" orientation="portrait" horizontalDpi="4294967293" verticalDpi="4294967293" r:id="rId1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CA77"/>
  <sheetViews>
    <sheetView showGridLines="0" view="pageBreakPreview" topLeftCell="A43" zoomScale="85" zoomScaleNormal="80" zoomScaleSheetLayoutView="85" workbookViewId="0">
      <selection activeCell="J6" sqref="J6"/>
    </sheetView>
  </sheetViews>
  <sheetFormatPr defaultColWidth="2.6640625" defaultRowHeight="9.9" customHeight="1"/>
  <sheetData>
    <row r="1" spans="3:79" ht="9.9" customHeight="1">
      <c r="C1" s="706" t="s">
        <v>95</v>
      </c>
      <c r="D1" s="707"/>
      <c r="E1" s="707"/>
      <c r="F1" s="707"/>
      <c r="G1" s="707"/>
      <c r="H1" s="707"/>
      <c r="I1" s="708"/>
      <c r="J1" s="715" t="s">
        <v>213</v>
      </c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  <c r="BF1" s="716"/>
      <c r="BG1" s="716"/>
      <c r="BH1" s="716"/>
      <c r="BI1" s="716"/>
      <c r="BJ1" s="716"/>
      <c r="BK1" s="716"/>
      <c r="BL1" s="716"/>
      <c r="BM1" s="716"/>
      <c r="BN1" s="716"/>
      <c r="BO1" s="716"/>
      <c r="BP1" s="716"/>
      <c r="BQ1" s="716"/>
      <c r="BR1" s="716"/>
      <c r="BS1" s="718" t="s">
        <v>154</v>
      </c>
      <c r="BT1" s="718"/>
      <c r="BU1" s="718"/>
      <c r="BV1" s="718"/>
      <c r="BW1" s="718"/>
      <c r="BX1" s="718"/>
      <c r="BY1" s="718"/>
      <c r="BZ1" s="718"/>
    </row>
    <row r="2" spans="3:79" ht="9.9" customHeight="1">
      <c r="C2" s="709"/>
      <c r="D2" s="710"/>
      <c r="E2" s="710"/>
      <c r="F2" s="710"/>
      <c r="G2" s="710"/>
      <c r="H2" s="710"/>
      <c r="I2" s="711"/>
      <c r="J2" s="717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  <c r="BC2" s="716"/>
      <c r="BD2" s="716"/>
      <c r="BE2" s="716"/>
      <c r="BF2" s="716"/>
      <c r="BG2" s="716"/>
      <c r="BH2" s="716"/>
      <c r="BI2" s="716"/>
      <c r="BJ2" s="716"/>
      <c r="BK2" s="716"/>
      <c r="BL2" s="716"/>
      <c r="BM2" s="716"/>
      <c r="BN2" s="716"/>
      <c r="BO2" s="716"/>
      <c r="BP2" s="716"/>
      <c r="BQ2" s="716"/>
      <c r="BR2" s="716"/>
      <c r="BS2" s="718"/>
      <c r="BT2" s="718"/>
      <c r="BU2" s="718"/>
      <c r="BV2" s="718"/>
      <c r="BW2" s="718"/>
      <c r="BX2" s="718"/>
      <c r="BY2" s="718"/>
      <c r="BZ2" s="718"/>
    </row>
    <row r="3" spans="3:79" ht="9.9" customHeight="1">
      <c r="C3" s="709"/>
      <c r="D3" s="710"/>
      <c r="E3" s="710"/>
      <c r="F3" s="710"/>
      <c r="G3" s="710"/>
      <c r="H3" s="710"/>
      <c r="I3" s="711"/>
      <c r="J3" s="717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  <c r="BC3" s="716"/>
      <c r="BD3" s="716"/>
      <c r="BE3" s="716"/>
      <c r="BF3" s="716"/>
      <c r="BG3" s="716"/>
      <c r="BH3" s="716"/>
      <c r="BI3" s="716"/>
      <c r="BJ3" s="716"/>
      <c r="BK3" s="716"/>
      <c r="BL3" s="716"/>
      <c r="BM3" s="716"/>
      <c r="BN3" s="716"/>
      <c r="BO3" s="716"/>
      <c r="BP3" s="716"/>
      <c r="BQ3" s="716"/>
      <c r="BR3" s="716"/>
      <c r="BS3" s="718"/>
      <c r="BT3" s="718"/>
      <c r="BU3" s="718"/>
      <c r="BV3" s="718"/>
      <c r="BW3" s="718"/>
      <c r="BX3" s="718"/>
      <c r="BY3" s="718"/>
      <c r="BZ3" s="718"/>
    </row>
    <row r="4" spans="3:79" ht="9.9" customHeight="1">
      <c r="C4" s="709"/>
      <c r="D4" s="710"/>
      <c r="E4" s="710"/>
      <c r="F4" s="710"/>
      <c r="G4" s="710"/>
      <c r="H4" s="710"/>
      <c r="I4" s="711"/>
      <c r="J4" s="717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  <c r="BC4" s="716"/>
      <c r="BD4" s="716"/>
      <c r="BE4" s="716"/>
      <c r="BF4" s="716"/>
      <c r="BG4" s="716"/>
      <c r="BH4" s="716"/>
      <c r="BI4" s="716"/>
      <c r="BJ4" s="716"/>
      <c r="BK4" s="716"/>
      <c r="BL4" s="716"/>
      <c r="BM4" s="716"/>
      <c r="BN4" s="716"/>
      <c r="BO4" s="716"/>
      <c r="BP4" s="716"/>
      <c r="BQ4" s="716"/>
      <c r="BR4" s="716"/>
      <c r="BS4" s="718"/>
      <c r="BT4" s="718"/>
      <c r="BU4" s="718"/>
      <c r="BV4" s="718"/>
      <c r="BW4" s="718"/>
      <c r="BX4" s="718"/>
      <c r="BY4" s="718"/>
      <c r="BZ4" s="718"/>
    </row>
    <row r="5" spans="3:79" ht="9.9" customHeight="1" thickBot="1">
      <c r="C5" s="712"/>
      <c r="D5" s="713"/>
      <c r="E5" s="713"/>
      <c r="F5" s="713"/>
      <c r="G5" s="713"/>
      <c r="H5" s="713"/>
      <c r="I5" s="714"/>
      <c r="J5" s="717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  <c r="BC5" s="716"/>
      <c r="BD5" s="716"/>
      <c r="BE5" s="716"/>
      <c r="BF5" s="716"/>
      <c r="BG5" s="716"/>
      <c r="BH5" s="716"/>
      <c r="BI5" s="716"/>
      <c r="BJ5" s="716"/>
      <c r="BK5" s="716"/>
      <c r="BL5" s="716"/>
      <c r="BM5" s="716"/>
      <c r="BN5" s="716"/>
      <c r="BO5" s="716"/>
      <c r="BP5" s="716"/>
      <c r="BQ5" s="716"/>
      <c r="BR5" s="716"/>
      <c r="BS5" s="718"/>
      <c r="BT5" s="718"/>
      <c r="BU5" s="718"/>
      <c r="BV5" s="718"/>
      <c r="BW5" s="718"/>
      <c r="BX5" s="718"/>
      <c r="BY5" s="718"/>
      <c r="BZ5" s="718"/>
    </row>
    <row r="6" spans="3:79" ht="9.9" customHeight="1" thickBot="1">
      <c r="C6" s="74"/>
      <c r="D6" s="74"/>
      <c r="E6" s="74"/>
      <c r="F6" s="74"/>
      <c r="G6" s="74"/>
      <c r="H6" s="74"/>
      <c r="I6" s="74"/>
      <c r="J6" s="20"/>
      <c r="K6" s="75"/>
      <c r="L6" s="75"/>
      <c r="M6" s="75"/>
      <c r="N6" s="75"/>
      <c r="O6" s="75"/>
      <c r="P6" s="75"/>
      <c r="Q6" s="75"/>
      <c r="R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18"/>
      <c r="BT6" s="18"/>
      <c r="BU6" s="18"/>
      <c r="BV6" s="18"/>
      <c r="BW6" s="18"/>
      <c r="BX6" s="18"/>
      <c r="BY6" s="18"/>
      <c r="BZ6" s="18"/>
    </row>
    <row r="7" spans="3:79" ht="9.9" customHeight="1">
      <c r="C7" s="719" t="s">
        <v>124</v>
      </c>
      <c r="D7" s="720"/>
      <c r="E7" s="720"/>
      <c r="F7" s="720"/>
      <c r="G7" s="720"/>
      <c r="H7" s="721"/>
      <c r="I7" s="725" t="s">
        <v>174</v>
      </c>
      <c r="J7" s="726"/>
      <c r="K7" s="726"/>
      <c r="L7" s="726"/>
      <c r="M7" s="726"/>
      <c r="N7" s="727"/>
      <c r="P7" s="731" t="s">
        <v>97</v>
      </c>
      <c r="Q7" s="732"/>
      <c r="R7" s="732"/>
      <c r="S7" s="732"/>
      <c r="T7" s="732"/>
      <c r="U7" s="732"/>
      <c r="V7" s="733"/>
      <c r="W7" s="735"/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5"/>
      <c r="AN7" s="735"/>
      <c r="AO7" s="735"/>
      <c r="AP7" s="735"/>
      <c r="AQ7" s="735"/>
      <c r="AR7" s="735"/>
      <c r="AS7" s="736"/>
      <c r="BS7" s="741" t="s">
        <v>157</v>
      </c>
      <c r="BT7" s="742"/>
      <c r="BU7" s="742"/>
      <c r="BV7" s="742"/>
      <c r="BW7" s="742"/>
      <c r="BX7" s="742"/>
      <c r="BY7" s="742"/>
      <c r="BZ7" s="743"/>
    </row>
    <row r="8" spans="3:79" ht="9.9" customHeight="1">
      <c r="C8" s="722"/>
      <c r="D8" s="723"/>
      <c r="E8" s="723"/>
      <c r="F8" s="723"/>
      <c r="G8" s="723"/>
      <c r="H8" s="724"/>
      <c r="I8" s="728"/>
      <c r="J8" s="729"/>
      <c r="K8" s="729"/>
      <c r="L8" s="729"/>
      <c r="M8" s="729"/>
      <c r="N8" s="730"/>
      <c r="P8" s="686"/>
      <c r="Q8" s="687"/>
      <c r="R8" s="687"/>
      <c r="S8" s="687"/>
      <c r="T8" s="687"/>
      <c r="U8" s="687"/>
      <c r="V8" s="688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8"/>
      <c r="BS8" s="744"/>
      <c r="BT8" s="745"/>
      <c r="BU8" s="745"/>
      <c r="BV8" s="745"/>
      <c r="BW8" s="745"/>
      <c r="BX8" s="745"/>
      <c r="BY8" s="745"/>
      <c r="BZ8" s="746"/>
    </row>
    <row r="9" spans="3:79" ht="9.9" customHeight="1" thickBot="1">
      <c r="C9" s="750"/>
      <c r="D9" s="751"/>
      <c r="E9" s="751"/>
      <c r="F9" s="751"/>
      <c r="G9" s="751"/>
      <c r="H9" s="752"/>
      <c r="I9" s="759"/>
      <c r="J9" s="760"/>
      <c r="K9" s="760"/>
      <c r="L9" s="760"/>
      <c r="M9" s="760"/>
      <c r="N9" s="761"/>
      <c r="P9" s="493"/>
      <c r="Q9" s="734"/>
      <c r="R9" s="734"/>
      <c r="S9" s="734"/>
      <c r="T9" s="734"/>
      <c r="U9" s="734"/>
      <c r="V9" s="494"/>
      <c r="W9" s="739"/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739"/>
      <c r="AL9" s="739"/>
      <c r="AM9" s="739"/>
      <c r="AN9" s="739"/>
      <c r="AO9" s="739"/>
      <c r="AP9" s="739"/>
      <c r="AQ9" s="739"/>
      <c r="AR9" s="739"/>
      <c r="AS9" s="740"/>
      <c r="AW9" s="9"/>
      <c r="AX9" s="9"/>
      <c r="AY9" s="9"/>
      <c r="AZ9" s="9"/>
      <c r="BA9" s="9"/>
      <c r="BB9" s="1"/>
      <c r="BI9" s="10"/>
      <c r="BJ9" s="10"/>
      <c r="BK9" s="10"/>
      <c r="BL9" s="10"/>
      <c r="BS9" s="747"/>
      <c r="BT9" s="748"/>
      <c r="BU9" s="748"/>
      <c r="BV9" s="748"/>
      <c r="BW9" s="748"/>
      <c r="BX9" s="748"/>
      <c r="BY9" s="748"/>
      <c r="BZ9" s="749"/>
    </row>
    <row r="10" spans="3:79" ht="9.9" customHeight="1" thickTop="1">
      <c r="C10" s="753"/>
      <c r="D10" s="754"/>
      <c r="E10" s="754"/>
      <c r="F10" s="754"/>
      <c r="G10" s="754"/>
      <c r="H10" s="755"/>
      <c r="I10" s="762"/>
      <c r="J10" s="763"/>
      <c r="K10" s="763"/>
      <c r="L10" s="763"/>
      <c r="M10" s="763"/>
      <c r="N10" s="764"/>
      <c r="P10" s="686" t="s">
        <v>102</v>
      </c>
      <c r="Q10" s="687"/>
      <c r="R10" s="687"/>
      <c r="S10" s="687"/>
      <c r="T10" s="687"/>
      <c r="U10" s="687"/>
      <c r="V10" s="688"/>
      <c r="W10" s="692"/>
      <c r="X10" s="692"/>
      <c r="Y10" s="692"/>
      <c r="Z10" s="692"/>
      <c r="AA10" s="692"/>
      <c r="AB10" s="692"/>
      <c r="AC10" s="692"/>
      <c r="AD10" s="692"/>
      <c r="AE10" s="692"/>
      <c r="AF10" s="692"/>
      <c r="AG10" s="692"/>
      <c r="AH10" s="694"/>
      <c r="AI10" s="694"/>
      <c r="AJ10" s="694"/>
      <c r="AK10" s="694"/>
      <c r="AL10" s="694"/>
      <c r="AM10" s="694"/>
      <c r="AN10" s="694"/>
      <c r="AO10" s="694"/>
      <c r="AP10" s="694"/>
      <c r="AQ10" s="694"/>
      <c r="AR10" s="694"/>
      <c r="AS10" s="695"/>
      <c r="BS10" s="456"/>
      <c r="BT10" s="394"/>
      <c r="BU10" s="394"/>
      <c r="BV10" s="394"/>
      <c r="BW10" s="394"/>
      <c r="BX10" s="394"/>
      <c r="BY10" s="700" t="s">
        <v>153</v>
      </c>
      <c r="BZ10" s="701"/>
    </row>
    <row r="11" spans="3:79" ht="9.9" customHeight="1">
      <c r="C11" s="753"/>
      <c r="D11" s="754"/>
      <c r="E11" s="754"/>
      <c r="F11" s="754"/>
      <c r="G11" s="754"/>
      <c r="H11" s="755"/>
      <c r="I11" s="762"/>
      <c r="J11" s="763"/>
      <c r="K11" s="763"/>
      <c r="L11" s="763"/>
      <c r="M11" s="763"/>
      <c r="N11" s="764"/>
      <c r="P11" s="686"/>
      <c r="Q11" s="687"/>
      <c r="R11" s="687"/>
      <c r="S11" s="687"/>
      <c r="T11" s="687"/>
      <c r="U11" s="687"/>
      <c r="V11" s="688"/>
      <c r="W11" s="692"/>
      <c r="X11" s="692"/>
      <c r="Y11" s="692"/>
      <c r="Z11" s="692"/>
      <c r="AA11" s="692"/>
      <c r="AB11" s="692"/>
      <c r="AC11" s="692"/>
      <c r="AD11" s="692"/>
      <c r="AE11" s="692"/>
      <c r="AF11" s="692"/>
      <c r="AG11" s="692"/>
      <c r="AH11" s="696"/>
      <c r="AI11" s="696"/>
      <c r="AJ11" s="696"/>
      <c r="AK11" s="696"/>
      <c r="AL11" s="696"/>
      <c r="AM11" s="696"/>
      <c r="AN11" s="696"/>
      <c r="AO11" s="696"/>
      <c r="AP11" s="696"/>
      <c r="AQ11" s="696"/>
      <c r="AR11" s="696"/>
      <c r="AS11" s="697"/>
      <c r="BS11" s="457"/>
      <c r="BT11" s="395"/>
      <c r="BU11" s="395"/>
      <c r="BV11" s="395"/>
      <c r="BW11" s="395"/>
      <c r="BX11" s="395"/>
      <c r="BY11" s="306"/>
      <c r="BZ11" s="702"/>
    </row>
    <row r="12" spans="3:79" ht="9.9" customHeight="1">
      <c r="C12" s="753"/>
      <c r="D12" s="754"/>
      <c r="E12" s="754"/>
      <c r="F12" s="754"/>
      <c r="G12" s="754"/>
      <c r="H12" s="755"/>
      <c r="I12" s="762"/>
      <c r="J12" s="763"/>
      <c r="K12" s="763"/>
      <c r="L12" s="763"/>
      <c r="M12" s="763"/>
      <c r="N12" s="764"/>
      <c r="P12" s="686"/>
      <c r="Q12" s="687"/>
      <c r="R12" s="687"/>
      <c r="S12" s="687"/>
      <c r="T12" s="687"/>
      <c r="U12" s="687"/>
      <c r="V12" s="688"/>
      <c r="W12" s="692"/>
      <c r="X12" s="692"/>
      <c r="Y12" s="692"/>
      <c r="Z12" s="692"/>
      <c r="AA12" s="692"/>
      <c r="AB12" s="692"/>
      <c r="AC12" s="692"/>
      <c r="AD12" s="692"/>
      <c r="AE12" s="692"/>
      <c r="AF12" s="692"/>
      <c r="AG12" s="692"/>
      <c r="AH12" s="696"/>
      <c r="AI12" s="696"/>
      <c r="AJ12" s="696"/>
      <c r="AK12" s="696"/>
      <c r="AL12" s="696"/>
      <c r="AM12" s="696"/>
      <c r="AN12" s="696"/>
      <c r="AO12" s="696"/>
      <c r="AP12" s="696"/>
      <c r="AQ12" s="696"/>
      <c r="AR12" s="696"/>
      <c r="AS12" s="697"/>
      <c r="BS12" s="457"/>
      <c r="BT12" s="395"/>
      <c r="BU12" s="395"/>
      <c r="BV12" s="395"/>
      <c r="BW12" s="395"/>
      <c r="BX12" s="395"/>
      <c r="BY12" s="306"/>
      <c r="BZ12" s="702"/>
    </row>
    <row r="13" spans="3:79" ht="9.9" customHeight="1" thickBot="1">
      <c r="C13" s="756"/>
      <c r="D13" s="757"/>
      <c r="E13" s="757"/>
      <c r="F13" s="757"/>
      <c r="G13" s="757"/>
      <c r="H13" s="758"/>
      <c r="I13" s="765"/>
      <c r="J13" s="766"/>
      <c r="K13" s="766"/>
      <c r="L13" s="766"/>
      <c r="M13" s="766"/>
      <c r="N13" s="767"/>
      <c r="P13" s="689"/>
      <c r="Q13" s="690"/>
      <c r="R13" s="690"/>
      <c r="S13" s="690"/>
      <c r="T13" s="690"/>
      <c r="U13" s="690"/>
      <c r="V13" s="691"/>
      <c r="W13" s="693"/>
      <c r="X13" s="693"/>
      <c r="Y13" s="693"/>
      <c r="Z13" s="693"/>
      <c r="AA13" s="693"/>
      <c r="AB13" s="693"/>
      <c r="AC13" s="693"/>
      <c r="AD13" s="693"/>
      <c r="AE13" s="693"/>
      <c r="AF13" s="693"/>
      <c r="AG13" s="693"/>
      <c r="AH13" s="698"/>
      <c r="AI13" s="698"/>
      <c r="AJ13" s="698"/>
      <c r="AK13" s="698"/>
      <c r="AL13" s="698"/>
      <c r="AM13" s="698"/>
      <c r="AN13" s="698"/>
      <c r="AO13" s="698"/>
      <c r="AP13" s="698"/>
      <c r="AQ13" s="698"/>
      <c r="AR13" s="698"/>
      <c r="AS13" s="699"/>
      <c r="BM13" s="76"/>
      <c r="BN13" s="76"/>
      <c r="BO13" s="76"/>
      <c r="BP13" s="76"/>
      <c r="BQ13" s="76"/>
      <c r="BR13" s="76"/>
      <c r="BS13" s="457"/>
      <c r="BT13" s="395"/>
      <c r="BU13" s="395"/>
      <c r="BV13" s="395"/>
      <c r="BW13" s="395"/>
      <c r="BX13" s="395"/>
      <c r="BY13" s="306"/>
      <c r="BZ13" s="702"/>
    </row>
    <row r="14" spans="3:79" ht="9.9" customHeight="1" thickBot="1">
      <c r="BM14" s="76"/>
      <c r="BN14" s="76"/>
      <c r="BO14" s="76"/>
      <c r="BP14" s="76"/>
      <c r="BQ14" s="76"/>
      <c r="BR14" s="76"/>
      <c r="BS14" s="458"/>
      <c r="BT14" s="396"/>
      <c r="BU14" s="396"/>
      <c r="BV14" s="396"/>
      <c r="BW14" s="396"/>
      <c r="BX14" s="396"/>
      <c r="BY14" s="703"/>
      <c r="BZ14" s="704"/>
    </row>
    <row r="15" spans="3:79" ht="9.9" customHeight="1">
      <c r="C15" s="705" t="s">
        <v>120</v>
      </c>
      <c r="D15" s="705"/>
      <c r="E15" s="705"/>
      <c r="F15" s="705"/>
      <c r="G15" s="705"/>
      <c r="H15" s="705"/>
      <c r="I15" s="705"/>
      <c r="J15" s="705"/>
      <c r="K15" s="705"/>
      <c r="L15" s="705"/>
      <c r="M15" s="705"/>
      <c r="N15" s="705"/>
      <c r="O15" s="705"/>
      <c r="P15" s="705"/>
      <c r="Q15" s="705"/>
      <c r="R15" s="705"/>
      <c r="S15" s="705"/>
      <c r="T15" s="705"/>
      <c r="U15" s="705"/>
      <c r="V15" s="705"/>
      <c r="W15" s="705"/>
      <c r="X15" s="705"/>
      <c r="Y15" s="705"/>
      <c r="Z15" s="705"/>
      <c r="AA15" s="705"/>
      <c r="AB15" s="705"/>
      <c r="AC15" s="705"/>
      <c r="AD15" s="705"/>
      <c r="AE15" s="705"/>
      <c r="AF15" s="705"/>
      <c r="AG15" s="705"/>
      <c r="AH15" s="705"/>
      <c r="AI15" s="705"/>
      <c r="AJ15" s="705"/>
      <c r="AK15" s="705"/>
      <c r="AL15" s="705"/>
      <c r="AM15" s="705"/>
      <c r="AN15" s="705"/>
      <c r="AO15" s="705"/>
      <c r="AP15" s="705"/>
      <c r="AQ15" s="705"/>
      <c r="AR15" s="705"/>
      <c r="AS15" s="705"/>
      <c r="AT15" s="705"/>
      <c r="AU15" s="705"/>
      <c r="AV15" s="705"/>
      <c r="AW15" s="705"/>
      <c r="AX15" s="705"/>
      <c r="AY15" s="705"/>
      <c r="AZ15" s="705"/>
      <c r="BA15" s="705"/>
      <c r="BB15" s="705"/>
      <c r="BC15" s="705"/>
      <c r="BD15" s="705"/>
      <c r="BE15" s="705"/>
      <c r="BF15" s="705"/>
      <c r="BG15" s="705"/>
      <c r="BH15" s="705"/>
      <c r="BI15" s="705"/>
      <c r="BJ15" s="705"/>
      <c r="BK15" s="705"/>
      <c r="BL15" s="705"/>
      <c r="BM15" s="705"/>
      <c r="BN15" s="705"/>
      <c r="BO15" s="705"/>
      <c r="BP15" s="705"/>
      <c r="BQ15" s="705"/>
      <c r="BR15" s="705"/>
      <c r="BS15" s="705"/>
      <c r="BT15" s="705"/>
      <c r="BU15" s="705"/>
      <c r="BV15" s="705"/>
      <c r="BW15" s="705"/>
      <c r="BX15" s="705"/>
      <c r="BY15" s="705"/>
      <c r="BZ15" s="705"/>
      <c r="CA15" s="705"/>
    </row>
    <row r="16" spans="3:79" ht="9.9" customHeight="1">
      <c r="C16" s="705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  <c r="Q16" s="705"/>
      <c r="R16" s="705"/>
      <c r="S16" s="705"/>
      <c r="T16" s="705"/>
      <c r="U16" s="705"/>
      <c r="V16" s="705"/>
      <c r="W16" s="705"/>
      <c r="X16" s="705"/>
      <c r="Y16" s="705"/>
      <c r="Z16" s="705"/>
      <c r="AA16" s="705"/>
      <c r="AB16" s="705"/>
      <c r="AC16" s="705"/>
      <c r="AD16" s="705"/>
      <c r="AE16" s="705"/>
      <c r="AF16" s="705"/>
      <c r="AG16" s="705"/>
      <c r="AH16" s="705"/>
      <c r="AI16" s="705"/>
      <c r="AJ16" s="705"/>
      <c r="AK16" s="705"/>
      <c r="AL16" s="705"/>
      <c r="AM16" s="705"/>
      <c r="AN16" s="705"/>
      <c r="AO16" s="705"/>
      <c r="AP16" s="705"/>
      <c r="AQ16" s="705"/>
      <c r="AR16" s="705"/>
      <c r="AS16" s="705"/>
      <c r="AT16" s="705"/>
      <c r="AU16" s="705"/>
      <c r="AV16" s="705"/>
      <c r="AW16" s="705"/>
      <c r="AX16" s="705"/>
      <c r="AY16" s="705"/>
      <c r="AZ16" s="705"/>
      <c r="BA16" s="705"/>
      <c r="BB16" s="705"/>
      <c r="BC16" s="705"/>
      <c r="BD16" s="705"/>
      <c r="BE16" s="705"/>
      <c r="BF16" s="705"/>
      <c r="BG16" s="705"/>
      <c r="BH16" s="705"/>
      <c r="BI16" s="705"/>
      <c r="BJ16" s="705"/>
      <c r="BK16" s="705"/>
      <c r="BL16" s="705"/>
      <c r="BM16" s="705"/>
      <c r="BN16" s="705"/>
      <c r="BO16" s="705"/>
      <c r="BP16" s="705"/>
      <c r="BQ16" s="705"/>
      <c r="BR16" s="705"/>
      <c r="BS16" s="705"/>
      <c r="BT16" s="705"/>
      <c r="BU16" s="705"/>
      <c r="BV16" s="705"/>
      <c r="BW16" s="705"/>
      <c r="BX16" s="705"/>
      <c r="BY16" s="705"/>
      <c r="BZ16" s="705"/>
      <c r="CA16" s="705"/>
    </row>
    <row r="18" spans="3:78" ht="9.9" customHeight="1">
      <c r="C18" s="652" t="s">
        <v>84</v>
      </c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</row>
    <row r="19" spans="3:78" ht="9.9" customHeight="1" thickBot="1"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</row>
    <row r="20" spans="3:78" ht="9.9" customHeight="1">
      <c r="C20" s="653" t="s">
        <v>119</v>
      </c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 t="s">
        <v>86</v>
      </c>
      <c r="Q20" s="654"/>
      <c r="R20" s="654"/>
      <c r="S20" s="654"/>
      <c r="T20" s="654"/>
      <c r="U20" s="657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BA20" s="659" t="s">
        <v>0</v>
      </c>
      <c r="BB20" s="660"/>
      <c r="BC20" s="660"/>
      <c r="BD20" s="660"/>
      <c r="BE20" s="660"/>
      <c r="BF20" s="660"/>
      <c r="BG20" s="660"/>
      <c r="BH20" s="660"/>
      <c r="BI20" s="660"/>
      <c r="BJ20" s="660"/>
      <c r="BK20" s="660"/>
      <c r="BL20" s="660"/>
      <c r="BM20" s="664" t="s">
        <v>125</v>
      </c>
      <c r="BN20" s="664"/>
      <c r="BO20" s="664"/>
      <c r="BP20" s="664"/>
      <c r="BQ20" s="665"/>
    </row>
    <row r="21" spans="3:78" ht="9.9" customHeight="1" thickBot="1">
      <c r="C21" s="655"/>
      <c r="D21" s="656"/>
      <c r="E21" s="656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656"/>
      <c r="Q21" s="656"/>
      <c r="R21" s="656"/>
      <c r="S21" s="656"/>
      <c r="T21" s="656"/>
      <c r="U21" s="658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BA21" s="661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666"/>
      <c r="BN21" s="666"/>
      <c r="BO21" s="666"/>
      <c r="BP21" s="666"/>
      <c r="BQ21" s="667"/>
    </row>
    <row r="22" spans="3:78" ht="9.9" customHeight="1" thickTop="1" thickBot="1">
      <c r="C22" s="670" t="s">
        <v>52</v>
      </c>
      <c r="D22" s="671"/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672">
        <v>20</v>
      </c>
      <c r="Q22" s="672"/>
      <c r="R22" s="672"/>
      <c r="S22" s="672"/>
      <c r="T22" s="672"/>
      <c r="U22" s="673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BA22" s="662"/>
      <c r="BB22" s="663"/>
      <c r="BC22" s="663"/>
      <c r="BD22" s="663"/>
      <c r="BE22" s="663"/>
      <c r="BF22" s="663"/>
      <c r="BG22" s="663"/>
      <c r="BH22" s="663"/>
      <c r="BI22" s="663"/>
      <c r="BJ22" s="663"/>
      <c r="BK22" s="663"/>
      <c r="BL22" s="663"/>
      <c r="BM22" s="668"/>
      <c r="BN22" s="668"/>
      <c r="BO22" s="668"/>
      <c r="BP22" s="668"/>
      <c r="BQ22" s="669"/>
    </row>
    <row r="23" spans="3:78" ht="9.9" customHeight="1" thickTop="1" thickBot="1">
      <c r="C23" s="585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77"/>
      <c r="Q23" s="577"/>
      <c r="R23" s="577"/>
      <c r="S23" s="577"/>
      <c r="T23" s="577"/>
      <c r="U23" s="578"/>
      <c r="W23" s="674" t="s">
        <v>98</v>
      </c>
      <c r="X23" s="675"/>
      <c r="Y23" s="675"/>
      <c r="Z23" s="675"/>
      <c r="AA23" s="675"/>
      <c r="AB23" s="675"/>
      <c r="AC23" s="675"/>
      <c r="AD23" s="678"/>
      <c r="AE23" s="678"/>
      <c r="AF23" s="678"/>
      <c r="AG23" s="678"/>
      <c r="AH23" s="678"/>
      <c r="AI23" s="678"/>
      <c r="AJ23" s="678"/>
      <c r="AK23" s="678"/>
      <c r="AL23" s="678"/>
      <c r="AM23" s="678"/>
      <c r="AN23" s="679"/>
      <c r="AO23" s="682"/>
      <c r="AP23" s="683"/>
      <c r="AQ23" s="683"/>
      <c r="AR23" s="683"/>
      <c r="AS23" s="683"/>
      <c r="AT23" s="683"/>
      <c r="AU23" s="683"/>
      <c r="AV23" s="683"/>
      <c r="AW23" s="683"/>
      <c r="AX23" s="683"/>
      <c r="AY23" s="683"/>
      <c r="AZ23" s="683"/>
      <c r="BA23" s="628"/>
      <c r="BB23" s="628"/>
      <c r="BC23" s="628"/>
      <c r="BD23" s="628"/>
      <c r="BE23" s="630" t="s">
        <v>23</v>
      </c>
      <c r="BF23" s="630"/>
      <c r="BG23" s="551"/>
      <c r="BH23" s="551"/>
      <c r="BI23" s="551"/>
      <c r="BJ23" s="551"/>
      <c r="BK23" s="555" t="s">
        <v>24</v>
      </c>
      <c r="BL23" s="556"/>
      <c r="BM23" s="561"/>
      <c r="BN23" s="562"/>
      <c r="BO23" s="562"/>
      <c r="BP23" s="632" t="s">
        <v>69</v>
      </c>
      <c r="BQ23" s="633"/>
    </row>
    <row r="24" spans="3:78" ht="9.9" customHeight="1">
      <c r="C24" s="571" t="s">
        <v>162</v>
      </c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3"/>
      <c r="P24" s="577">
        <v>18</v>
      </c>
      <c r="Q24" s="577"/>
      <c r="R24" s="577"/>
      <c r="S24" s="577"/>
      <c r="T24" s="577"/>
      <c r="U24" s="578"/>
      <c r="W24" s="676"/>
      <c r="X24" s="677"/>
      <c r="Y24" s="677"/>
      <c r="Z24" s="677"/>
      <c r="AA24" s="677"/>
      <c r="AB24" s="677"/>
      <c r="AC24" s="677"/>
      <c r="AD24" s="680"/>
      <c r="AE24" s="680"/>
      <c r="AF24" s="680"/>
      <c r="AG24" s="680"/>
      <c r="AH24" s="680"/>
      <c r="AI24" s="680"/>
      <c r="AJ24" s="680"/>
      <c r="AK24" s="680"/>
      <c r="AL24" s="680"/>
      <c r="AM24" s="680"/>
      <c r="AN24" s="681"/>
      <c r="AO24" s="684"/>
      <c r="AP24" s="685"/>
      <c r="AQ24" s="685"/>
      <c r="AR24" s="685"/>
      <c r="AS24" s="685"/>
      <c r="AT24" s="685"/>
      <c r="AU24" s="685"/>
      <c r="AV24" s="685"/>
      <c r="AW24" s="685"/>
      <c r="AX24" s="685"/>
      <c r="AY24" s="685"/>
      <c r="AZ24" s="685"/>
      <c r="BA24" s="628"/>
      <c r="BB24" s="628"/>
      <c r="BC24" s="628"/>
      <c r="BD24" s="628"/>
      <c r="BE24" s="630"/>
      <c r="BF24" s="630"/>
      <c r="BG24" s="551"/>
      <c r="BH24" s="551"/>
      <c r="BI24" s="551"/>
      <c r="BJ24" s="551"/>
      <c r="BK24" s="555"/>
      <c r="BL24" s="556"/>
      <c r="BM24" s="561"/>
      <c r="BN24" s="562"/>
      <c r="BO24" s="562"/>
      <c r="BP24" s="567" t="s">
        <v>126</v>
      </c>
      <c r="BQ24" s="568"/>
      <c r="BS24" s="616" t="s">
        <v>156</v>
      </c>
      <c r="BT24" s="617"/>
      <c r="BU24" s="617"/>
      <c r="BV24" s="617"/>
      <c r="BW24" s="617"/>
      <c r="BX24" s="617"/>
      <c r="BY24" s="617"/>
      <c r="BZ24" s="618"/>
    </row>
    <row r="25" spans="3:78" ht="9.9" customHeight="1">
      <c r="C25" s="574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6"/>
      <c r="P25" s="577"/>
      <c r="Q25" s="577"/>
      <c r="R25" s="577"/>
      <c r="S25" s="577"/>
      <c r="T25" s="577"/>
      <c r="U25" s="578"/>
      <c r="W25" s="622"/>
      <c r="X25" s="297"/>
      <c r="Y25" s="297"/>
      <c r="Z25" s="297"/>
      <c r="AA25" s="297"/>
      <c r="AB25" s="297"/>
      <c r="AC25" s="297"/>
      <c r="AD25" s="623"/>
      <c r="AE25" s="623"/>
      <c r="AF25" s="623"/>
      <c r="AG25" s="623"/>
      <c r="AH25" s="623"/>
      <c r="AI25" s="623"/>
      <c r="AJ25" s="623"/>
      <c r="AK25" s="623"/>
      <c r="AL25" s="623"/>
      <c r="AM25" s="623"/>
      <c r="AN25" s="624"/>
      <c r="AO25" s="642"/>
      <c r="AP25" s="643"/>
      <c r="AQ25" s="643"/>
      <c r="AR25" s="643"/>
      <c r="AS25" s="643"/>
      <c r="AT25" s="643"/>
      <c r="AU25" s="643"/>
      <c r="AV25" s="643"/>
      <c r="AW25" s="643"/>
      <c r="AX25" s="643"/>
      <c r="AY25" s="643"/>
      <c r="AZ25" s="643"/>
      <c r="BA25" s="629"/>
      <c r="BB25" s="629"/>
      <c r="BC25" s="629"/>
      <c r="BD25" s="629"/>
      <c r="BE25" s="631"/>
      <c r="BF25" s="631"/>
      <c r="BG25" s="552"/>
      <c r="BH25" s="552"/>
      <c r="BI25" s="552"/>
      <c r="BJ25" s="552"/>
      <c r="BK25" s="557"/>
      <c r="BL25" s="558"/>
      <c r="BM25" s="563"/>
      <c r="BN25" s="564"/>
      <c r="BO25" s="564"/>
      <c r="BP25" s="569"/>
      <c r="BQ25" s="570"/>
      <c r="BS25" s="619"/>
      <c r="BT25" s="620"/>
      <c r="BU25" s="620"/>
      <c r="BV25" s="620"/>
      <c r="BW25" s="620"/>
      <c r="BX25" s="620"/>
      <c r="BY25" s="620"/>
      <c r="BZ25" s="621"/>
    </row>
    <row r="26" spans="3:78" ht="9.9" customHeight="1">
      <c r="C26" s="571" t="s">
        <v>163</v>
      </c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3"/>
      <c r="P26" s="577">
        <v>16</v>
      </c>
      <c r="Q26" s="577"/>
      <c r="R26" s="577"/>
      <c r="S26" s="577"/>
      <c r="T26" s="577"/>
      <c r="U26" s="578"/>
      <c r="W26" s="622" t="s">
        <v>100</v>
      </c>
      <c r="X26" s="297"/>
      <c r="Y26" s="297"/>
      <c r="Z26" s="297"/>
      <c r="AA26" s="297"/>
      <c r="AB26" s="297"/>
      <c r="AC26" s="297"/>
      <c r="AD26" s="623"/>
      <c r="AE26" s="623"/>
      <c r="AF26" s="623"/>
      <c r="AG26" s="623"/>
      <c r="AH26" s="623"/>
      <c r="AI26" s="623"/>
      <c r="AJ26" s="623"/>
      <c r="AK26" s="623"/>
      <c r="AL26" s="623"/>
      <c r="AM26" s="623"/>
      <c r="AN26" s="624"/>
      <c r="AO26" s="625"/>
      <c r="AP26" s="626"/>
      <c r="AQ26" s="626"/>
      <c r="AR26" s="626"/>
      <c r="AS26" s="626"/>
      <c r="AT26" s="626"/>
      <c r="AU26" s="626"/>
      <c r="AV26" s="626"/>
      <c r="AW26" s="626"/>
      <c r="AX26" s="626"/>
      <c r="AY26" s="626"/>
      <c r="AZ26" s="626"/>
      <c r="BA26" s="627"/>
      <c r="BB26" s="627"/>
      <c r="BC26" s="627"/>
      <c r="BD26" s="627"/>
      <c r="BE26" s="649" t="s">
        <v>23</v>
      </c>
      <c r="BF26" s="649"/>
      <c r="BG26" s="550"/>
      <c r="BH26" s="550"/>
      <c r="BI26" s="550"/>
      <c r="BJ26" s="550"/>
      <c r="BK26" s="553" t="s">
        <v>24</v>
      </c>
      <c r="BL26" s="554"/>
      <c r="BM26" s="559"/>
      <c r="BN26" s="560"/>
      <c r="BO26" s="560"/>
      <c r="BP26" s="565" t="s">
        <v>70</v>
      </c>
      <c r="BQ26" s="566"/>
      <c r="BS26" s="619"/>
      <c r="BT26" s="620"/>
      <c r="BU26" s="620"/>
      <c r="BV26" s="620"/>
      <c r="BW26" s="620"/>
      <c r="BX26" s="620"/>
      <c r="BY26" s="620"/>
      <c r="BZ26" s="621"/>
    </row>
    <row r="27" spans="3:78" ht="9.9" customHeight="1">
      <c r="C27" s="574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6"/>
      <c r="P27" s="577"/>
      <c r="Q27" s="577"/>
      <c r="R27" s="577"/>
      <c r="S27" s="577"/>
      <c r="T27" s="577"/>
      <c r="U27" s="578"/>
      <c r="W27" s="622"/>
      <c r="X27" s="297"/>
      <c r="Y27" s="297"/>
      <c r="Z27" s="297"/>
      <c r="AA27" s="297"/>
      <c r="AB27" s="297"/>
      <c r="AC27" s="297"/>
      <c r="AD27" s="623"/>
      <c r="AE27" s="623"/>
      <c r="AF27" s="623"/>
      <c r="AG27" s="623"/>
      <c r="AH27" s="623"/>
      <c r="AI27" s="623"/>
      <c r="AJ27" s="623"/>
      <c r="AK27" s="623"/>
      <c r="AL27" s="623"/>
      <c r="AM27" s="623"/>
      <c r="AN27" s="624"/>
      <c r="AO27" s="625"/>
      <c r="AP27" s="626"/>
      <c r="AQ27" s="626"/>
      <c r="AR27" s="626"/>
      <c r="AS27" s="626"/>
      <c r="AT27" s="626"/>
      <c r="AU27" s="626"/>
      <c r="AV27" s="626"/>
      <c r="AW27" s="626"/>
      <c r="AX27" s="626"/>
      <c r="AY27" s="626"/>
      <c r="AZ27" s="626"/>
      <c r="BA27" s="628"/>
      <c r="BB27" s="628"/>
      <c r="BC27" s="628"/>
      <c r="BD27" s="628"/>
      <c r="BE27" s="630"/>
      <c r="BF27" s="630"/>
      <c r="BG27" s="551"/>
      <c r="BH27" s="551"/>
      <c r="BI27" s="551"/>
      <c r="BJ27" s="551"/>
      <c r="BK27" s="555"/>
      <c r="BL27" s="556"/>
      <c r="BM27" s="561"/>
      <c r="BN27" s="562"/>
      <c r="BO27" s="562"/>
      <c r="BP27" s="567" t="s">
        <v>126</v>
      </c>
      <c r="BQ27" s="568"/>
      <c r="BS27" s="457"/>
      <c r="BT27" s="395"/>
      <c r="BU27" s="395"/>
      <c r="BV27" s="395"/>
      <c r="BW27" s="395"/>
      <c r="BX27" s="395"/>
      <c r="BY27" s="399" t="s">
        <v>127</v>
      </c>
      <c r="BZ27" s="400"/>
    </row>
    <row r="28" spans="3:78" ht="9.9" customHeight="1">
      <c r="C28" s="571" t="s">
        <v>164</v>
      </c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3"/>
      <c r="P28" s="577">
        <v>14</v>
      </c>
      <c r="Q28" s="577"/>
      <c r="R28" s="577"/>
      <c r="S28" s="577"/>
      <c r="T28" s="577"/>
      <c r="U28" s="578"/>
      <c r="W28" s="622"/>
      <c r="X28" s="297"/>
      <c r="Y28" s="297"/>
      <c r="Z28" s="297"/>
      <c r="AA28" s="297"/>
      <c r="AB28" s="297"/>
      <c r="AC28" s="297"/>
      <c r="AD28" s="623"/>
      <c r="AE28" s="623"/>
      <c r="AF28" s="623"/>
      <c r="AG28" s="623"/>
      <c r="AH28" s="623"/>
      <c r="AI28" s="623"/>
      <c r="AJ28" s="623"/>
      <c r="AK28" s="623"/>
      <c r="AL28" s="623"/>
      <c r="AM28" s="623"/>
      <c r="AN28" s="624"/>
      <c r="AO28" s="625"/>
      <c r="AP28" s="626"/>
      <c r="AQ28" s="626"/>
      <c r="AR28" s="626"/>
      <c r="AS28" s="626"/>
      <c r="AT28" s="626"/>
      <c r="AU28" s="626"/>
      <c r="AV28" s="626"/>
      <c r="AW28" s="626"/>
      <c r="AX28" s="626"/>
      <c r="AY28" s="626"/>
      <c r="AZ28" s="626"/>
      <c r="BA28" s="629"/>
      <c r="BB28" s="629"/>
      <c r="BC28" s="629"/>
      <c r="BD28" s="629"/>
      <c r="BE28" s="631"/>
      <c r="BF28" s="631"/>
      <c r="BG28" s="552"/>
      <c r="BH28" s="552"/>
      <c r="BI28" s="552"/>
      <c r="BJ28" s="552"/>
      <c r="BK28" s="557"/>
      <c r="BL28" s="558"/>
      <c r="BM28" s="563"/>
      <c r="BN28" s="564"/>
      <c r="BO28" s="564"/>
      <c r="BP28" s="569"/>
      <c r="BQ28" s="570"/>
      <c r="BS28" s="457"/>
      <c r="BT28" s="395"/>
      <c r="BU28" s="395"/>
      <c r="BV28" s="395"/>
      <c r="BW28" s="395"/>
      <c r="BX28" s="395"/>
      <c r="BY28" s="399"/>
      <c r="BZ28" s="400"/>
    </row>
    <row r="29" spans="3:78" ht="9.9" customHeight="1">
      <c r="C29" s="574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6"/>
      <c r="P29" s="577"/>
      <c r="Q29" s="577"/>
      <c r="R29" s="577"/>
      <c r="S29" s="577"/>
      <c r="T29" s="577"/>
      <c r="U29" s="578"/>
      <c r="W29" s="622" t="s">
        <v>99</v>
      </c>
      <c r="X29" s="297"/>
      <c r="Y29" s="297"/>
      <c r="Z29" s="297"/>
      <c r="AA29" s="297"/>
      <c r="AB29" s="297"/>
      <c r="AC29" s="297"/>
      <c r="AD29" s="623"/>
      <c r="AE29" s="623"/>
      <c r="AF29" s="623"/>
      <c r="AG29" s="623"/>
      <c r="AH29" s="623"/>
      <c r="AI29" s="623"/>
      <c r="AJ29" s="623"/>
      <c r="AK29" s="623"/>
      <c r="AL29" s="623"/>
      <c r="AM29" s="623"/>
      <c r="AN29" s="624"/>
      <c r="AO29" s="642"/>
      <c r="AP29" s="643"/>
      <c r="AQ29" s="643"/>
      <c r="AR29" s="643"/>
      <c r="AS29" s="643"/>
      <c r="AT29" s="643"/>
      <c r="AU29" s="643"/>
      <c r="AV29" s="643"/>
      <c r="AW29" s="643"/>
      <c r="AX29" s="643"/>
      <c r="AY29" s="643"/>
      <c r="AZ29" s="643"/>
      <c r="BA29" s="627"/>
      <c r="BB29" s="627"/>
      <c r="BC29" s="627"/>
      <c r="BD29" s="627"/>
      <c r="BE29" s="649" t="s">
        <v>23</v>
      </c>
      <c r="BF29" s="649"/>
      <c r="BG29" s="550"/>
      <c r="BH29" s="550"/>
      <c r="BI29" s="550"/>
      <c r="BJ29" s="550"/>
      <c r="BK29" s="553" t="s">
        <v>24</v>
      </c>
      <c r="BL29" s="554"/>
      <c r="BM29" s="559"/>
      <c r="BN29" s="560"/>
      <c r="BO29" s="560"/>
      <c r="BP29" s="565" t="s">
        <v>71</v>
      </c>
      <c r="BQ29" s="566"/>
      <c r="BS29" s="457"/>
      <c r="BT29" s="395"/>
      <c r="BU29" s="395"/>
      <c r="BV29" s="395"/>
      <c r="BW29" s="395"/>
      <c r="BX29" s="395"/>
      <c r="BY29" s="399"/>
      <c r="BZ29" s="400"/>
    </row>
    <row r="30" spans="3:78" ht="9.9" customHeight="1">
      <c r="C30" s="571" t="s">
        <v>165</v>
      </c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3"/>
      <c r="P30" s="577">
        <v>12</v>
      </c>
      <c r="Q30" s="577"/>
      <c r="R30" s="577"/>
      <c r="S30" s="577"/>
      <c r="T30" s="577"/>
      <c r="U30" s="578"/>
      <c r="W30" s="634"/>
      <c r="X30" s="635"/>
      <c r="Y30" s="635"/>
      <c r="Z30" s="635"/>
      <c r="AA30" s="635"/>
      <c r="AB30" s="635"/>
      <c r="AC30" s="635"/>
      <c r="AD30" s="638"/>
      <c r="AE30" s="638"/>
      <c r="AF30" s="638"/>
      <c r="AG30" s="638"/>
      <c r="AH30" s="638"/>
      <c r="AI30" s="638"/>
      <c r="AJ30" s="638"/>
      <c r="AK30" s="638"/>
      <c r="AL30" s="638"/>
      <c r="AM30" s="638"/>
      <c r="AN30" s="639"/>
      <c r="AO30" s="644"/>
      <c r="AP30" s="645"/>
      <c r="AQ30" s="645"/>
      <c r="AR30" s="645"/>
      <c r="AS30" s="645"/>
      <c r="AT30" s="645"/>
      <c r="AU30" s="645"/>
      <c r="AV30" s="645"/>
      <c r="AW30" s="645"/>
      <c r="AX30" s="645"/>
      <c r="AY30" s="645"/>
      <c r="AZ30" s="645"/>
      <c r="BA30" s="628"/>
      <c r="BB30" s="628"/>
      <c r="BC30" s="628"/>
      <c r="BD30" s="628"/>
      <c r="BE30" s="630"/>
      <c r="BF30" s="630"/>
      <c r="BG30" s="551"/>
      <c r="BH30" s="551"/>
      <c r="BI30" s="551"/>
      <c r="BJ30" s="551"/>
      <c r="BK30" s="555"/>
      <c r="BL30" s="556"/>
      <c r="BM30" s="561"/>
      <c r="BN30" s="562"/>
      <c r="BO30" s="562"/>
      <c r="BP30" s="567" t="s">
        <v>126</v>
      </c>
      <c r="BQ30" s="568"/>
      <c r="BS30" s="457"/>
      <c r="BT30" s="395"/>
      <c r="BU30" s="395"/>
      <c r="BV30" s="395"/>
      <c r="BW30" s="395"/>
      <c r="BX30" s="395"/>
      <c r="BY30" s="399"/>
      <c r="BZ30" s="400"/>
    </row>
    <row r="31" spans="3:78" ht="9.9" customHeight="1" thickBot="1">
      <c r="C31" s="574"/>
      <c r="D31" s="575"/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6"/>
      <c r="P31" s="577"/>
      <c r="Q31" s="577"/>
      <c r="R31" s="577"/>
      <c r="S31" s="577"/>
      <c r="T31" s="577"/>
      <c r="U31" s="578"/>
      <c r="W31" s="636"/>
      <c r="X31" s="637"/>
      <c r="Y31" s="637"/>
      <c r="Z31" s="637"/>
      <c r="AA31" s="637"/>
      <c r="AB31" s="637"/>
      <c r="AC31" s="637"/>
      <c r="AD31" s="640"/>
      <c r="AE31" s="640"/>
      <c r="AF31" s="640"/>
      <c r="AG31" s="640"/>
      <c r="AH31" s="640"/>
      <c r="AI31" s="640"/>
      <c r="AJ31" s="640"/>
      <c r="AK31" s="640"/>
      <c r="AL31" s="640"/>
      <c r="AM31" s="640"/>
      <c r="AN31" s="641"/>
      <c r="AO31" s="646"/>
      <c r="AP31" s="647"/>
      <c r="AQ31" s="647"/>
      <c r="AR31" s="647"/>
      <c r="AS31" s="647"/>
      <c r="AT31" s="647"/>
      <c r="AU31" s="647"/>
      <c r="AV31" s="647"/>
      <c r="AW31" s="647"/>
      <c r="AX31" s="647"/>
      <c r="AY31" s="647"/>
      <c r="AZ31" s="647"/>
      <c r="BA31" s="648"/>
      <c r="BB31" s="648"/>
      <c r="BC31" s="648"/>
      <c r="BD31" s="648"/>
      <c r="BE31" s="650"/>
      <c r="BF31" s="650"/>
      <c r="BG31" s="651"/>
      <c r="BH31" s="651"/>
      <c r="BI31" s="651"/>
      <c r="BJ31" s="651"/>
      <c r="BK31" s="579"/>
      <c r="BL31" s="580"/>
      <c r="BM31" s="581"/>
      <c r="BN31" s="582"/>
      <c r="BO31" s="582"/>
      <c r="BP31" s="583"/>
      <c r="BQ31" s="584"/>
      <c r="BS31" s="458"/>
      <c r="BT31" s="396"/>
      <c r="BU31" s="396"/>
      <c r="BV31" s="396"/>
      <c r="BW31" s="396"/>
      <c r="BX31" s="396"/>
      <c r="BY31" s="401"/>
      <c r="BZ31" s="402"/>
    </row>
    <row r="32" spans="3:78" ht="9.9" customHeight="1">
      <c r="C32" s="571" t="s">
        <v>166</v>
      </c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3"/>
      <c r="P32" s="577">
        <v>10</v>
      </c>
      <c r="Q32" s="577"/>
      <c r="R32" s="577"/>
      <c r="S32" s="577"/>
      <c r="T32" s="577"/>
      <c r="U32" s="578"/>
    </row>
    <row r="33" spans="3:78" ht="9.9" customHeight="1">
      <c r="C33" s="574"/>
      <c r="D33" s="575"/>
      <c r="E33" s="575"/>
      <c r="F33" s="575"/>
      <c r="G33" s="575"/>
      <c r="H33" s="575"/>
      <c r="I33" s="575"/>
      <c r="J33" s="575"/>
      <c r="K33" s="575"/>
      <c r="L33" s="575"/>
      <c r="M33" s="575"/>
      <c r="N33" s="575"/>
      <c r="O33" s="576"/>
      <c r="P33" s="577"/>
      <c r="Q33" s="577"/>
      <c r="R33" s="577"/>
      <c r="S33" s="577"/>
      <c r="T33" s="577"/>
      <c r="U33" s="578"/>
    </row>
    <row r="34" spans="3:78" ht="9.9" customHeight="1">
      <c r="C34" s="571" t="s">
        <v>167</v>
      </c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573"/>
      <c r="P34" s="577">
        <v>8</v>
      </c>
      <c r="Q34" s="577"/>
      <c r="R34" s="577"/>
      <c r="S34" s="577"/>
      <c r="T34" s="577"/>
      <c r="U34" s="578"/>
    </row>
    <row r="35" spans="3:78" ht="9.9" customHeight="1">
      <c r="C35" s="574"/>
      <c r="D35" s="575"/>
      <c r="E35" s="575"/>
      <c r="F35" s="575"/>
      <c r="G35" s="575"/>
      <c r="H35" s="575"/>
      <c r="I35" s="575"/>
      <c r="J35" s="575"/>
      <c r="K35" s="575"/>
      <c r="L35" s="575"/>
      <c r="M35" s="575"/>
      <c r="N35" s="575"/>
      <c r="O35" s="576"/>
      <c r="P35" s="577"/>
      <c r="Q35" s="577"/>
      <c r="R35" s="577"/>
      <c r="S35" s="577"/>
      <c r="T35" s="577"/>
      <c r="U35" s="578"/>
    </row>
    <row r="36" spans="3:78" ht="9.9" customHeight="1">
      <c r="C36" s="571" t="s">
        <v>168</v>
      </c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3"/>
      <c r="P36" s="577">
        <v>6</v>
      </c>
      <c r="Q36" s="577"/>
      <c r="R36" s="577"/>
      <c r="S36" s="577"/>
      <c r="T36" s="577"/>
      <c r="U36" s="578"/>
    </row>
    <row r="37" spans="3:78" ht="9.9" customHeight="1">
      <c r="C37" s="574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6"/>
      <c r="P37" s="577"/>
      <c r="Q37" s="577"/>
      <c r="R37" s="577"/>
      <c r="S37" s="577"/>
      <c r="T37" s="577"/>
      <c r="U37" s="578"/>
    </row>
    <row r="38" spans="3:78" ht="9.9" customHeight="1">
      <c r="C38" s="585" t="s">
        <v>53</v>
      </c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77">
        <v>0</v>
      </c>
      <c r="Q38" s="577"/>
      <c r="R38" s="577"/>
      <c r="S38" s="577"/>
      <c r="T38" s="577"/>
      <c r="U38" s="578"/>
    </row>
    <row r="39" spans="3:78" ht="9.9" customHeight="1" thickBot="1">
      <c r="C39" s="587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9"/>
      <c r="Q39" s="589"/>
      <c r="R39" s="589"/>
      <c r="S39" s="589"/>
      <c r="T39" s="589"/>
      <c r="U39" s="590"/>
    </row>
    <row r="41" spans="3:78" ht="9.9" customHeight="1">
      <c r="C41" s="591" t="s">
        <v>118</v>
      </c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593" t="s">
        <v>209</v>
      </c>
      <c r="BI41" s="593"/>
      <c r="BJ41" s="593"/>
      <c r="BK41" s="593"/>
      <c r="BL41" s="593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</row>
    <row r="42" spans="3:78" ht="9.9" customHeight="1" thickBot="1">
      <c r="C42" s="592"/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593"/>
      <c r="BI42" s="593"/>
      <c r="BJ42" s="593"/>
      <c r="BK42" s="593"/>
      <c r="BL42" s="593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</row>
    <row r="43" spans="3:78" ht="9.9" customHeight="1">
      <c r="C43" s="594" t="s">
        <v>116</v>
      </c>
      <c r="D43" s="595"/>
      <c r="E43" s="595"/>
      <c r="F43" s="595"/>
      <c r="G43" s="595"/>
      <c r="H43" s="595"/>
      <c r="I43" s="595"/>
      <c r="J43" s="595"/>
      <c r="K43" s="595"/>
      <c r="L43" s="596"/>
      <c r="M43" s="603" t="s">
        <v>34</v>
      </c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5"/>
      <c r="AB43" s="603" t="s">
        <v>35</v>
      </c>
      <c r="AC43" s="604"/>
      <c r="AD43" s="604"/>
      <c r="AE43" s="605"/>
      <c r="AI43" s="603" t="s">
        <v>172</v>
      </c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5"/>
      <c r="BB43" s="603" t="s">
        <v>117</v>
      </c>
      <c r="BC43" s="604"/>
      <c r="BD43" s="604"/>
      <c r="BE43" s="605"/>
      <c r="BH43" s="593"/>
      <c r="BI43" s="593"/>
      <c r="BJ43" s="593"/>
      <c r="BK43" s="593"/>
      <c r="BL43" s="593"/>
    </row>
    <row r="44" spans="3:78" ht="9.9" customHeight="1" thickBot="1">
      <c r="C44" s="597"/>
      <c r="D44" s="598"/>
      <c r="E44" s="598"/>
      <c r="F44" s="598"/>
      <c r="G44" s="598"/>
      <c r="H44" s="598"/>
      <c r="I44" s="598"/>
      <c r="J44" s="598"/>
      <c r="K44" s="598"/>
      <c r="L44" s="599"/>
      <c r="M44" s="606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608"/>
      <c r="AB44" s="606"/>
      <c r="AC44" s="607"/>
      <c r="AD44" s="607"/>
      <c r="AE44" s="608"/>
      <c r="AI44" s="606"/>
      <c r="AJ44" s="607"/>
      <c r="AK44" s="607"/>
      <c r="AL44" s="607"/>
      <c r="AM44" s="607"/>
      <c r="AN44" s="607"/>
      <c r="AO44" s="607"/>
      <c r="AP44" s="607"/>
      <c r="AQ44" s="607"/>
      <c r="AR44" s="607"/>
      <c r="AS44" s="607"/>
      <c r="AT44" s="607"/>
      <c r="AU44" s="607"/>
      <c r="AV44" s="607"/>
      <c r="AW44" s="607"/>
      <c r="AX44" s="608"/>
      <c r="BB44" s="609"/>
      <c r="BC44" s="610"/>
      <c r="BD44" s="610"/>
      <c r="BE44" s="611"/>
      <c r="BH44" s="593"/>
      <c r="BI44" s="593"/>
      <c r="BJ44" s="593"/>
      <c r="BK44" s="593"/>
      <c r="BL44" s="593"/>
    </row>
    <row r="45" spans="3:78" ht="9.9" customHeight="1">
      <c r="C45" s="597"/>
      <c r="D45" s="598"/>
      <c r="E45" s="598"/>
      <c r="F45" s="598"/>
      <c r="G45" s="598"/>
      <c r="H45" s="598"/>
      <c r="I45" s="598"/>
      <c r="J45" s="598"/>
      <c r="K45" s="598"/>
      <c r="L45" s="599"/>
      <c r="M45" s="612" t="s">
        <v>131</v>
      </c>
      <c r="N45" s="519"/>
      <c r="O45" s="526" t="s">
        <v>132</v>
      </c>
      <c r="P45" s="527"/>
      <c r="Q45" s="528" t="s">
        <v>133</v>
      </c>
      <c r="R45" s="519"/>
      <c r="S45" s="526" t="s">
        <v>134</v>
      </c>
      <c r="T45" s="527"/>
      <c r="U45" s="528" t="s">
        <v>135</v>
      </c>
      <c r="V45" s="519"/>
      <c r="W45" s="526" t="s">
        <v>136</v>
      </c>
      <c r="X45" s="523"/>
      <c r="Y45" s="524" t="s">
        <v>130</v>
      </c>
      <c r="Z45" s="525"/>
      <c r="AB45" s="540" t="s">
        <v>137</v>
      </c>
      <c r="AC45" s="541"/>
      <c r="AD45" s="544" t="s">
        <v>138</v>
      </c>
      <c r="AE45" s="545"/>
      <c r="AF45" s="524" t="s">
        <v>130</v>
      </c>
      <c r="AG45" s="525"/>
      <c r="AI45" s="548" t="s">
        <v>139</v>
      </c>
      <c r="AJ45" s="519"/>
      <c r="AK45" s="526" t="s">
        <v>140</v>
      </c>
      <c r="AL45" s="527"/>
      <c r="AM45" s="528" t="s">
        <v>141</v>
      </c>
      <c r="AN45" s="519"/>
      <c r="AO45" s="526" t="s">
        <v>142</v>
      </c>
      <c r="AP45" s="527"/>
      <c r="AQ45" s="526" t="s">
        <v>143</v>
      </c>
      <c r="AR45" s="519"/>
      <c r="AS45" s="526" t="s">
        <v>144</v>
      </c>
      <c r="AT45" s="527"/>
      <c r="AU45" s="528" t="s">
        <v>145</v>
      </c>
      <c r="AV45" s="519"/>
      <c r="AW45" s="526" t="s">
        <v>146</v>
      </c>
      <c r="AX45" s="523"/>
      <c r="AY45" s="524" t="s">
        <v>130</v>
      </c>
      <c r="AZ45" s="525"/>
      <c r="BA45" s="31"/>
      <c r="BB45" s="516" t="s">
        <v>147</v>
      </c>
      <c r="BC45" s="517"/>
      <c r="BD45" s="520" t="s">
        <v>148</v>
      </c>
      <c r="BE45" s="521"/>
      <c r="BF45" s="524" t="s">
        <v>130</v>
      </c>
      <c r="BG45" s="525"/>
      <c r="BH45" s="593"/>
      <c r="BI45" s="593"/>
      <c r="BJ45" s="593"/>
      <c r="BK45" s="593"/>
      <c r="BL45" s="593"/>
      <c r="BR45" s="2"/>
      <c r="BS45" s="2"/>
      <c r="BT45" s="2"/>
      <c r="BU45" s="2"/>
      <c r="BV45" s="2"/>
      <c r="BW45" s="2"/>
      <c r="BX45" s="2"/>
    </row>
    <row r="46" spans="3:78" ht="9.9" customHeight="1">
      <c r="C46" s="597"/>
      <c r="D46" s="598"/>
      <c r="E46" s="598"/>
      <c r="F46" s="598"/>
      <c r="G46" s="598"/>
      <c r="H46" s="598"/>
      <c r="I46" s="598"/>
      <c r="J46" s="598"/>
      <c r="K46" s="598"/>
      <c r="L46" s="599"/>
      <c r="M46" s="613"/>
      <c r="N46" s="519"/>
      <c r="O46" s="522"/>
      <c r="P46" s="527"/>
      <c r="Q46" s="519"/>
      <c r="R46" s="519"/>
      <c r="S46" s="522"/>
      <c r="T46" s="527"/>
      <c r="U46" s="519"/>
      <c r="V46" s="519"/>
      <c r="W46" s="522"/>
      <c r="X46" s="523"/>
      <c r="Y46" s="524"/>
      <c r="Z46" s="525"/>
      <c r="AB46" s="542"/>
      <c r="AC46" s="543"/>
      <c r="AD46" s="546"/>
      <c r="AE46" s="547"/>
      <c r="AF46" s="524"/>
      <c r="AG46" s="525"/>
      <c r="AI46" s="549"/>
      <c r="AJ46" s="519"/>
      <c r="AK46" s="522"/>
      <c r="AL46" s="527"/>
      <c r="AM46" s="519"/>
      <c r="AN46" s="519"/>
      <c r="AO46" s="522"/>
      <c r="AP46" s="527"/>
      <c r="AQ46" s="533"/>
      <c r="AR46" s="519"/>
      <c r="AS46" s="522"/>
      <c r="AT46" s="527"/>
      <c r="AU46" s="519"/>
      <c r="AV46" s="519"/>
      <c r="AW46" s="522"/>
      <c r="AX46" s="523"/>
      <c r="AY46" s="524"/>
      <c r="AZ46" s="525"/>
      <c r="BA46" s="31"/>
      <c r="BB46" s="518"/>
      <c r="BC46" s="519"/>
      <c r="BD46" s="522"/>
      <c r="BE46" s="523"/>
      <c r="BF46" s="524"/>
      <c r="BG46" s="525"/>
      <c r="BH46" s="593"/>
      <c r="BI46" s="593"/>
      <c r="BJ46" s="593"/>
      <c r="BK46" s="593"/>
      <c r="BL46" s="593"/>
      <c r="BR46" s="2"/>
      <c r="BS46" s="2"/>
      <c r="BT46" s="2"/>
      <c r="BU46" s="2"/>
      <c r="BV46" s="2"/>
      <c r="BW46" s="2"/>
      <c r="BX46" s="2"/>
    </row>
    <row r="47" spans="3:78" ht="9.9" customHeight="1">
      <c r="C47" s="597"/>
      <c r="D47" s="598"/>
      <c r="E47" s="598"/>
      <c r="F47" s="598"/>
      <c r="G47" s="598"/>
      <c r="H47" s="598"/>
      <c r="I47" s="598"/>
      <c r="J47" s="598"/>
      <c r="K47" s="598"/>
      <c r="L47" s="599"/>
      <c r="M47" s="614" t="s">
        <v>36</v>
      </c>
      <c r="N47" s="513"/>
      <c r="O47" s="513" t="s">
        <v>37</v>
      </c>
      <c r="P47" s="513"/>
      <c r="Q47" s="513" t="s">
        <v>38</v>
      </c>
      <c r="R47" s="513"/>
      <c r="S47" s="513" t="s">
        <v>39</v>
      </c>
      <c r="T47" s="513"/>
      <c r="U47" s="513" t="s">
        <v>40</v>
      </c>
      <c r="V47" s="513"/>
      <c r="W47" s="513" t="s">
        <v>41</v>
      </c>
      <c r="X47" s="529"/>
      <c r="Y47" s="524"/>
      <c r="Z47" s="525"/>
      <c r="AB47" s="531" t="s">
        <v>35</v>
      </c>
      <c r="AC47" s="513"/>
      <c r="AD47" s="513" t="s">
        <v>42</v>
      </c>
      <c r="AE47" s="529"/>
      <c r="AF47" s="524"/>
      <c r="AG47" s="525"/>
      <c r="AI47" s="531" t="s">
        <v>43</v>
      </c>
      <c r="AJ47" s="513"/>
      <c r="AK47" s="513" t="s">
        <v>44</v>
      </c>
      <c r="AL47" s="513"/>
      <c r="AM47" s="534" t="s">
        <v>39</v>
      </c>
      <c r="AN47" s="535"/>
      <c r="AO47" s="535"/>
      <c r="AP47" s="536"/>
      <c r="AQ47" s="513" t="s">
        <v>45</v>
      </c>
      <c r="AR47" s="513"/>
      <c r="AS47" s="513" t="s">
        <v>46</v>
      </c>
      <c r="AT47" s="513"/>
      <c r="AU47" s="513" t="s">
        <v>47</v>
      </c>
      <c r="AV47" s="513"/>
      <c r="AW47" s="513" t="s">
        <v>48</v>
      </c>
      <c r="AX47" s="529"/>
      <c r="AY47" s="524"/>
      <c r="AZ47" s="525"/>
      <c r="BA47" s="31"/>
      <c r="BB47" s="531" t="s">
        <v>12</v>
      </c>
      <c r="BC47" s="513"/>
      <c r="BD47" s="513" t="s">
        <v>49</v>
      </c>
      <c r="BE47" s="529"/>
      <c r="BF47" s="524"/>
      <c r="BG47" s="525"/>
      <c r="BH47" s="593"/>
      <c r="BI47" s="593"/>
      <c r="BJ47" s="593"/>
      <c r="BK47" s="593"/>
      <c r="BL47" s="593"/>
      <c r="BR47" s="2"/>
      <c r="BS47" s="2"/>
      <c r="BT47" s="2"/>
      <c r="BU47" s="2"/>
      <c r="BV47" s="2"/>
      <c r="BW47" s="2"/>
      <c r="BX47" s="2"/>
    </row>
    <row r="48" spans="3:78" ht="9.9" customHeight="1"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614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29"/>
      <c r="Y48" s="524"/>
      <c r="Z48" s="525"/>
      <c r="AB48" s="531"/>
      <c r="AC48" s="513"/>
      <c r="AD48" s="513"/>
      <c r="AE48" s="529"/>
      <c r="AF48" s="524"/>
      <c r="AG48" s="525"/>
      <c r="AI48" s="531"/>
      <c r="AJ48" s="513"/>
      <c r="AK48" s="513"/>
      <c r="AL48" s="513"/>
      <c r="AM48" s="537"/>
      <c r="AN48" s="538"/>
      <c r="AO48" s="538"/>
      <c r="AP48" s="539"/>
      <c r="AQ48" s="513"/>
      <c r="AR48" s="513"/>
      <c r="AS48" s="513"/>
      <c r="AT48" s="513"/>
      <c r="AU48" s="513"/>
      <c r="AV48" s="513"/>
      <c r="AW48" s="513"/>
      <c r="AX48" s="529"/>
      <c r="AY48" s="524"/>
      <c r="AZ48" s="525"/>
      <c r="BA48" s="31"/>
      <c r="BB48" s="531"/>
      <c r="BC48" s="513"/>
      <c r="BD48" s="513"/>
      <c r="BE48" s="529"/>
      <c r="BF48" s="524"/>
      <c r="BG48" s="525"/>
      <c r="BH48" s="593"/>
      <c r="BI48" s="593"/>
      <c r="BJ48" s="593"/>
      <c r="BK48" s="593"/>
      <c r="BL48" s="593"/>
      <c r="BR48" s="2"/>
      <c r="BS48" s="2"/>
      <c r="BT48" s="2"/>
      <c r="BU48" s="2"/>
      <c r="BV48" s="2"/>
      <c r="BW48" s="2"/>
      <c r="BX48" s="2"/>
    </row>
    <row r="49" spans="3:78" ht="9.9" customHeight="1">
      <c r="C49" s="597"/>
      <c r="D49" s="598"/>
      <c r="E49" s="598"/>
      <c r="F49" s="598"/>
      <c r="G49" s="598"/>
      <c r="H49" s="598"/>
      <c r="I49" s="598"/>
      <c r="J49" s="598"/>
      <c r="K49" s="598"/>
      <c r="L49" s="599"/>
      <c r="M49" s="615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30"/>
      <c r="Y49" s="524"/>
      <c r="Z49" s="525"/>
      <c r="AB49" s="532"/>
      <c r="AC49" s="514"/>
      <c r="AD49" s="514"/>
      <c r="AE49" s="530"/>
      <c r="AF49" s="524"/>
      <c r="AG49" s="525"/>
      <c r="AI49" s="532"/>
      <c r="AJ49" s="514"/>
      <c r="AK49" s="514"/>
      <c r="AL49" s="514"/>
      <c r="AM49" s="514" t="s">
        <v>50</v>
      </c>
      <c r="AN49" s="514"/>
      <c r="AO49" s="514" t="s">
        <v>51</v>
      </c>
      <c r="AP49" s="514"/>
      <c r="AQ49" s="514"/>
      <c r="AR49" s="514"/>
      <c r="AS49" s="514"/>
      <c r="AT49" s="514"/>
      <c r="AU49" s="514"/>
      <c r="AV49" s="514"/>
      <c r="AW49" s="514"/>
      <c r="AX49" s="530"/>
      <c r="AY49" s="524"/>
      <c r="AZ49" s="525"/>
      <c r="BA49" s="19"/>
      <c r="BB49" s="532"/>
      <c r="BC49" s="514"/>
      <c r="BD49" s="514"/>
      <c r="BE49" s="530"/>
      <c r="BF49" s="524"/>
      <c r="BG49" s="525"/>
      <c r="BH49" s="593"/>
      <c r="BI49" s="593"/>
      <c r="BJ49" s="593"/>
      <c r="BK49" s="593"/>
      <c r="BL49" s="593"/>
      <c r="BR49" s="2"/>
      <c r="BS49" s="2"/>
      <c r="BT49" s="2"/>
      <c r="BU49" s="2"/>
      <c r="BV49" s="2"/>
      <c r="BW49" s="2"/>
      <c r="BX49" s="2"/>
    </row>
    <row r="50" spans="3:78" ht="9.9" customHeight="1">
      <c r="C50" s="597"/>
      <c r="D50" s="598"/>
      <c r="E50" s="598"/>
      <c r="F50" s="598"/>
      <c r="G50" s="598"/>
      <c r="H50" s="598"/>
      <c r="I50" s="598"/>
      <c r="J50" s="598"/>
      <c r="K50" s="598"/>
      <c r="L50" s="599"/>
      <c r="M50" s="615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30"/>
      <c r="Y50" s="524"/>
      <c r="Z50" s="525"/>
      <c r="AB50" s="532"/>
      <c r="AC50" s="514"/>
      <c r="AD50" s="514"/>
      <c r="AE50" s="530"/>
      <c r="AF50" s="524"/>
      <c r="AG50" s="525"/>
      <c r="AI50" s="532"/>
      <c r="AJ50" s="514"/>
      <c r="AK50" s="514"/>
      <c r="AL50" s="514"/>
      <c r="AM50" s="514"/>
      <c r="AN50" s="514"/>
      <c r="AO50" s="514"/>
      <c r="AP50" s="514"/>
      <c r="AQ50" s="514"/>
      <c r="AR50" s="514"/>
      <c r="AS50" s="514"/>
      <c r="AT50" s="514"/>
      <c r="AU50" s="514"/>
      <c r="AV50" s="514"/>
      <c r="AW50" s="514"/>
      <c r="AX50" s="530"/>
      <c r="AY50" s="524"/>
      <c r="AZ50" s="525"/>
      <c r="BB50" s="532"/>
      <c r="BC50" s="514"/>
      <c r="BD50" s="514"/>
      <c r="BE50" s="530"/>
      <c r="BF50" s="524"/>
      <c r="BG50" s="525"/>
      <c r="BH50" s="593"/>
      <c r="BI50" s="593"/>
      <c r="BJ50" s="593"/>
      <c r="BK50" s="593"/>
      <c r="BL50" s="593"/>
      <c r="BR50" s="2"/>
      <c r="BS50" s="2"/>
      <c r="BT50" s="2"/>
      <c r="BU50" s="2"/>
      <c r="BV50" s="2"/>
      <c r="BW50" s="2"/>
      <c r="BX50" s="2"/>
    </row>
    <row r="51" spans="3:78" ht="9.9" customHeight="1">
      <c r="C51" s="597"/>
      <c r="D51" s="598"/>
      <c r="E51" s="598"/>
      <c r="F51" s="598"/>
      <c r="G51" s="598"/>
      <c r="H51" s="598"/>
      <c r="I51" s="598"/>
      <c r="J51" s="598"/>
      <c r="K51" s="598"/>
      <c r="L51" s="599"/>
      <c r="M51" s="615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30"/>
      <c r="Y51" s="524"/>
      <c r="Z51" s="525"/>
      <c r="AB51" s="532"/>
      <c r="AC51" s="514"/>
      <c r="AD51" s="514"/>
      <c r="AE51" s="530"/>
      <c r="AF51" s="524"/>
      <c r="AG51" s="525"/>
      <c r="AI51" s="532"/>
      <c r="AJ51" s="514"/>
      <c r="AK51" s="514"/>
      <c r="AL51" s="514"/>
      <c r="AM51" s="514"/>
      <c r="AN51" s="514"/>
      <c r="AO51" s="514"/>
      <c r="AP51" s="514"/>
      <c r="AQ51" s="514"/>
      <c r="AR51" s="514"/>
      <c r="AS51" s="514"/>
      <c r="AT51" s="514"/>
      <c r="AU51" s="514"/>
      <c r="AV51" s="514"/>
      <c r="AW51" s="514"/>
      <c r="AX51" s="530"/>
      <c r="AY51" s="524"/>
      <c r="AZ51" s="525"/>
      <c r="BA51" s="19"/>
      <c r="BB51" s="532"/>
      <c r="BC51" s="514"/>
      <c r="BD51" s="514"/>
      <c r="BE51" s="530"/>
      <c r="BF51" s="524"/>
      <c r="BG51" s="525"/>
      <c r="BH51" s="593"/>
      <c r="BI51" s="593"/>
      <c r="BJ51" s="593"/>
      <c r="BK51" s="593"/>
      <c r="BL51" s="593"/>
      <c r="BM51" s="515" t="s">
        <v>171</v>
      </c>
      <c r="BN51" s="515"/>
      <c r="BO51" s="515"/>
      <c r="BP51" s="515"/>
      <c r="BQ51" s="515"/>
      <c r="BR51" s="2"/>
      <c r="BS51" s="2"/>
      <c r="BT51" s="2"/>
      <c r="BU51" s="2"/>
      <c r="BV51" s="2"/>
      <c r="BW51" s="2"/>
      <c r="BX51" s="2"/>
    </row>
    <row r="52" spans="3:78" ht="9.9" customHeight="1">
      <c r="C52" s="597"/>
      <c r="D52" s="598"/>
      <c r="E52" s="598"/>
      <c r="F52" s="598"/>
      <c r="G52" s="598"/>
      <c r="H52" s="598"/>
      <c r="I52" s="598"/>
      <c r="J52" s="598"/>
      <c r="K52" s="598"/>
      <c r="L52" s="599"/>
      <c r="M52" s="615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30"/>
      <c r="Y52" s="524"/>
      <c r="Z52" s="525"/>
      <c r="AB52" s="532"/>
      <c r="AC52" s="514"/>
      <c r="AD52" s="514"/>
      <c r="AE52" s="530"/>
      <c r="AF52" s="524"/>
      <c r="AG52" s="525"/>
      <c r="AI52" s="532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30"/>
      <c r="AY52" s="524"/>
      <c r="AZ52" s="525"/>
      <c r="BA52" s="19"/>
      <c r="BB52" s="532"/>
      <c r="BC52" s="514"/>
      <c r="BD52" s="514"/>
      <c r="BE52" s="530"/>
      <c r="BF52" s="524"/>
      <c r="BG52" s="525"/>
      <c r="BH52" s="593"/>
      <c r="BI52" s="593"/>
      <c r="BJ52" s="593"/>
      <c r="BK52" s="593"/>
      <c r="BL52" s="593"/>
      <c r="BM52" s="515"/>
      <c r="BN52" s="515"/>
      <c r="BO52" s="515"/>
      <c r="BP52" s="515"/>
      <c r="BQ52" s="515"/>
    </row>
    <row r="53" spans="3:78" ht="9.9" customHeight="1">
      <c r="C53" s="597"/>
      <c r="D53" s="598"/>
      <c r="E53" s="598"/>
      <c r="F53" s="598"/>
      <c r="G53" s="598"/>
      <c r="H53" s="598"/>
      <c r="I53" s="598"/>
      <c r="J53" s="598"/>
      <c r="K53" s="598"/>
      <c r="L53" s="599"/>
      <c r="M53" s="615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30"/>
      <c r="Y53" s="524"/>
      <c r="Z53" s="525"/>
      <c r="AB53" s="532"/>
      <c r="AC53" s="514"/>
      <c r="AD53" s="514"/>
      <c r="AE53" s="530"/>
      <c r="AF53" s="524"/>
      <c r="AG53" s="525"/>
      <c r="AI53" s="532"/>
      <c r="AJ53" s="514"/>
      <c r="AK53" s="514"/>
      <c r="AL53" s="514"/>
      <c r="AM53" s="514"/>
      <c r="AN53" s="514"/>
      <c r="AO53" s="514"/>
      <c r="AP53" s="514"/>
      <c r="AQ53" s="514"/>
      <c r="AR53" s="514"/>
      <c r="AS53" s="514"/>
      <c r="AT53" s="514"/>
      <c r="AU53" s="514"/>
      <c r="AV53" s="514"/>
      <c r="AW53" s="514"/>
      <c r="AX53" s="530"/>
      <c r="AY53" s="524"/>
      <c r="AZ53" s="525"/>
      <c r="BB53" s="532"/>
      <c r="BC53" s="514"/>
      <c r="BD53" s="514"/>
      <c r="BE53" s="530"/>
      <c r="BF53" s="524"/>
      <c r="BG53" s="525"/>
      <c r="BH53" s="593"/>
      <c r="BI53" s="593"/>
      <c r="BJ53" s="593"/>
      <c r="BK53" s="593"/>
      <c r="BL53" s="593"/>
      <c r="BM53" s="515"/>
      <c r="BN53" s="515"/>
      <c r="BO53" s="515"/>
      <c r="BP53" s="515"/>
      <c r="BQ53" s="515"/>
    </row>
    <row r="54" spans="3:78" ht="9.9" customHeight="1">
      <c r="C54" s="597"/>
      <c r="D54" s="598"/>
      <c r="E54" s="598"/>
      <c r="F54" s="598"/>
      <c r="G54" s="598"/>
      <c r="H54" s="598"/>
      <c r="I54" s="598"/>
      <c r="J54" s="598"/>
      <c r="K54" s="598"/>
      <c r="L54" s="599"/>
      <c r="M54" s="507"/>
      <c r="N54" s="508"/>
      <c r="O54" s="511"/>
      <c r="P54" s="508"/>
      <c r="Q54" s="495">
        <v>6</v>
      </c>
      <c r="R54" s="492"/>
      <c r="S54" s="495">
        <v>6</v>
      </c>
      <c r="T54" s="492"/>
      <c r="U54" s="495">
        <v>6</v>
      </c>
      <c r="V54" s="492"/>
      <c r="W54" s="495">
        <v>5</v>
      </c>
      <c r="X54" s="496"/>
      <c r="Y54" s="487" t="s">
        <v>149</v>
      </c>
      <c r="Z54" s="488"/>
      <c r="AB54" s="503"/>
      <c r="AC54" s="504"/>
      <c r="AD54" s="495">
        <v>6</v>
      </c>
      <c r="AE54" s="496"/>
      <c r="AF54" s="487" t="s">
        <v>150</v>
      </c>
      <c r="AG54" s="488"/>
      <c r="AI54" s="491">
        <v>6</v>
      </c>
      <c r="AJ54" s="492"/>
      <c r="AK54" s="495">
        <v>6</v>
      </c>
      <c r="AL54" s="492"/>
      <c r="AM54" s="495">
        <v>6</v>
      </c>
      <c r="AN54" s="492"/>
      <c r="AO54" s="495">
        <v>6</v>
      </c>
      <c r="AP54" s="492"/>
      <c r="AQ54" s="495">
        <v>6</v>
      </c>
      <c r="AR54" s="492"/>
      <c r="AS54" s="495">
        <v>6</v>
      </c>
      <c r="AT54" s="492"/>
      <c r="AU54" s="495">
        <v>4</v>
      </c>
      <c r="AV54" s="492"/>
      <c r="AW54" s="495">
        <v>4</v>
      </c>
      <c r="AX54" s="496"/>
      <c r="AY54" s="487" t="s">
        <v>151</v>
      </c>
      <c r="AZ54" s="488"/>
      <c r="BB54" s="491">
        <v>3</v>
      </c>
      <c r="BC54" s="492"/>
      <c r="BD54" s="495">
        <v>4</v>
      </c>
      <c r="BE54" s="496"/>
      <c r="BF54" s="487" t="s">
        <v>152</v>
      </c>
      <c r="BG54" s="488"/>
      <c r="BI54" s="499" t="s">
        <v>169</v>
      </c>
      <c r="BJ54" s="499"/>
      <c r="BK54" s="499"/>
      <c r="BM54" s="501" t="s">
        <v>170</v>
      </c>
      <c r="BN54" s="501"/>
      <c r="BO54" s="501"/>
      <c r="BP54" s="501"/>
      <c r="BQ54" s="501"/>
    </row>
    <row r="55" spans="3:78" ht="9.9" customHeight="1" thickBot="1">
      <c r="C55" s="600"/>
      <c r="D55" s="601"/>
      <c r="E55" s="601"/>
      <c r="F55" s="601"/>
      <c r="G55" s="601"/>
      <c r="H55" s="601"/>
      <c r="I55" s="601"/>
      <c r="J55" s="601"/>
      <c r="K55" s="601"/>
      <c r="L55" s="602"/>
      <c r="M55" s="509"/>
      <c r="N55" s="510"/>
      <c r="O55" s="512"/>
      <c r="P55" s="510"/>
      <c r="Q55" s="497"/>
      <c r="R55" s="494"/>
      <c r="S55" s="497"/>
      <c r="T55" s="494"/>
      <c r="U55" s="497"/>
      <c r="V55" s="494"/>
      <c r="W55" s="497"/>
      <c r="X55" s="498"/>
      <c r="Y55" s="489"/>
      <c r="Z55" s="490"/>
      <c r="AB55" s="505"/>
      <c r="AC55" s="506"/>
      <c r="AD55" s="497"/>
      <c r="AE55" s="498"/>
      <c r="AF55" s="489"/>
      <c r="AG55" s="490"/>
      <c r="AI55" s="493"/>
      <c r="AJ55" s="494"/>
      <c r="AK55" s="497"/>
      <c r="AL55" s="494"/>
      <c r="AM55" s="497"/>
      <c r="AN55" s="494"/>
      <c r="AO55" s="497"/>
      <c r="AP55" s="494"/>
      <c r="AQ55" s="497"/>
      <c r="AR55" s="494"/>
      <c r="AS55" s="497"/>
      <c r="AT55" s="494"/>
      <c r="AU55" s="497"/>
      <c r="AV55" s="494"/>
      <c r="AW55" s="497"/>
      <c r="AX55" s="498"/>
      <c r="AY55" s="489"/>
      <c r="AZ55" s="490"/>
      <c r="BB55" s="493"/>
      <c r="BC55" s="494"/>
      <c r="BD55" s="497"/>
      <c r="BE55" s="498"/>
      <c r="BF55" s="489"/>
      <c r="BG55" s="490"/>
      <c r="BI55" s="500"/>
      <c r="BJ55" s="500"/>
      <c r="BK55" s="500"/>
      <c r="BM55" s="502"/>
      <c r="BN55" s="502"/>
      <c r="BO55" s="502"/>
      <c r="BP55" s="502"/>
      <c r="BQ55" s="502"/>
    </row>
    <row r="56" spans="3:78" ht="9.9" customHeight="1" thickTop="1">
      <c r="C56" s="484" t="s">
        <v>31</v>
      </c>
      <c r="D56" s="485"/>
      <c r="E56" s="485"/>
      <c r="F56" s="485"/>
      <c r="G56" s="485"/>
      <c r="H56" s="485"/>
      <c r="I56" s="485"/>
      <c r="J56" s="485"/>
      <c r="K56" s="485"/>
      <c r="L56" s="486"/>
      <c r="M56" s="461"/>
      <c r="N56" s="483"/>
      <c r="O56" s="483"/>
      <c r="P56" s="483"/>
      <c r="Q56" s="475"/>
      <c r="R56" s="475"/>
      <c r="S56" s="475"/>
      <c r="T56" s="475"/>
      <c r="U56" s="475"/>
      <c r="V56" s="475"/>
      <c r="W56" s="475"/>
      <c r="X56" s="476"/>
      <c r="Y56" s="477"/>
      <c r="Z56" s="478"/>
      <c r="AB56" s="482"/>
      <c r="AC56" s="483"/>
      <c r="AD56" s="475"/>
      <c r="AE56" s="476"/>
      <c r="AF56" s="477"/>
      <c r="AG56" s="478"/>
      <c r="AI56" s="481"/>
      <c r="AJ56" s="475"/>
      <c r="AK56" s="475"/>
      <c r="AL56" s="475"/>
      <c r="AM56" s="475"/>
      <c r="AN56" s="475"/>
      <c r="AO56" s="475"/>
      <c r="AP56" s="475"/>
      <c r="AQ56" s="475"/>
      <c r="AR56" s="475"/>
      <c r="AS56" s="475"/>
      <c r="AT56" s="475"/>
      <c r="AU56" s="475"/>
      <c r="AV56" s="475"/>
      <c r="AW56" s="475"/>
      <c r="AX56" s="476"/>
      <c r="AY56" s="477"/>
      <c r="AZ56" s="478"/>
      <c r="BB56" s="405"/>
      <c r="BC56" s="406"/>
      <c r="BD56" s="411"/>
      <c r="BE56" s="412"/>
      <c r="BF56" s="477"/>
      <c r="BG56" s="478"/>
      <c r="BI56" s="462"/>
      <c r="BJ56" s="463"/>
      <c r="BK56" s="464"/>
      <c r="BM56" s="424"/>
      <c r="BN56" s="425"/>
      <c r="BO56" s="425"/>
      <c r="BP56" s="465" t="s">
        <v>72</v>
      </c>
      <c r="BQ56" s="431"/>
      <c r="BS56" s="466" t="s">
        <v>158</v>
      </c>
      <c r="BT56" s="467"/>
      <c r="BU56" s="467"/>
      <c r="BV56" s="467"/>
      <c r="BW56" s="467"/>
      <c r="BX56" s="467"/>
      <c r="BY56" s="467"/>
      <c r="BZ56" s="468"/>
    </row>
    <row r="57" spans="3:78" ht="9.9" customHeight="1">
      <c r="C57" s="441"/>
      <c r="D57" s="443"/>
      <c r="E57" s="443"/>
      <c r="F57" s="443"/>
      <c r="G57" s="443"/>
      <c r="H57" s="443"/>
      <c r="I57" s="443"/>
      <c r="J57" s="443"/>
      <c r="K57" s="443"/>
      <c r="L57" s="444"/>
      <c r="M57" s="447"/>
      <c r="N57" s="448"/>
      <c r="O57" s="448"/>
      <c r="P57" s="448"/>
      <c r="Q57" s="432"/>
      <c r="R57" s="432"/>
      <c r="S57" s="432"/>
      <c r="T57" s="432"/>
      <c r="U57" s="432"/>
      <c r="V57" s="432"/>
      <c r="W57" s="432"/>
      <c r="X57" s="434"/>
      <c r="Y57" s="479"/>
      <c r="Z57" s="480"/>
      <c r="AB57" s="479"/>
      <c r="AC57" s="448"/>
      <c r="AD57" s="432"/>
      <c r="AE57" s="434"/>
      <c r="AF57" s="479"/>
      <c r="AG57" s="480"/>
      <c r="AI57" s="439"/>
      <c r="AJ57" s="432"/>
      <c r="AK57" s="432"/>
      <c r="AL57" s="432"/>
      <c r="AM57" s="432"/>
      <c r="AN57" s="432"/>
      <c r="AO57" s="432"/>
      <c r="AP57" s="432"/>
      <c r="AQ57" s="432"/>
      <c r="AR57" s="432"/>
      <c r="AS57" s="432"/>
      <c r="AT57" s="432"/>
      <c r="AU57" s="432"/>
      <c r="AV57" s="432"/>
      <c r="AW57" s="432"/>
      <c r="AX57" s="434"/>
      <c r="AY57" s="479"/>
      <c r="AZ57" s="480"/>
      <c r="BB57" s="405"/>
      <c r="BC57" s="406"/>
      <c r="BD57" s="411"/>
      <c r="BE57" s="412"/>
      <c r="BF57" s="479"/>
      <c r="BG57" s="480"/>
      <c r="BI57" s="439"/>
      <c r="BJ57" s="432"/>
      <c r="BK57" s="434"/>
      <c r="BM57" s="426"/>
      <c r="BN57" s="427"/>
      <c r="BO57" s="427"/>
      <c r="BP57" s="399" t="s">
        <v>160</v>
      </c>
      <c r="BQ57" s="400"/>
      <c r="BS57" s="469"/>
      <c r="BT57" s="470"/>
      <c r="BU57" s="470"/>
      <c r="BV57" s="470"/>
      <c r="BW57" s="470"/>
      <c r="BX57" s="470"/>
      <c r="BY57" s="470"/>
      <c r="BZ57" s="471"/>
    </row>
    <row r="58" spans="3:78" ht="9.9" customHeight="1" thickBot="1">
      <c r="C58" s="441"/>
      <c r="D58" s="443"/>
      <c r="E58" s="443"/>
      <c r="F58" s="443"/>
      <c r="G58" s="443"/>
      <c r="H58" s="443"/>
      <c r="I58" s="443"/>
      <c r="J58" s="443"/>
      <c r="K58" s="443"/>
      <c r="L58" s="444"/>
      <c r="M58" s="447"/>
      <c r="N58" s="448"/>
      <c r="O58" s="448"/>
      <c r="P58" s="448"/>
      <c r="Q58" s="432"/>
      <c r="R58" s="432"/>
      <c r="S58" s="432"/>
      <c r="T58" s="432"/>
      <c r="U58" s="432"/>
      <c r="V58" s="432"/>
      <c r="W58" s="432"/>
      <c r="X58" s="434"/>
      <c r="Y58" s="479"/>
      <c r="Z58" s="480"/>
      <c r="AB58" s="479"/>
      <c r="AC58" s="448"/>
      <c r="AD58" s="432"/>
      <c r="AE58" s="434"/>
      <c r="AF58" s="479"/>
      <c r="AG58" s="480"/>
      <c r="AI58" s="439"/>
      <c r="AJ58" s="432"/>
      <c r="AK58" s="432"/>
      <c r="AL58" s="432"/>
      <c r="AM58" s="432"/>
      <c r="AN58" s="432"/>
      <c r="AO58" s="432"/>
      <c r="AP58" s="432"/>
      <c r="AQ58" s="432"/>
      <c r="AR58" s="432"/>
      <c r="AS58" s="432"/>
      <c r="AT58" s="432"/>
      <c r="AU58" s="432"/>
      <c r="AV58" s="432"/>
      <c r="AW58" s="432"/>
      <c r="AX58" s="434"/>
      <c r="AY58" s="479"/>
      <c r="AZ58" s="480"/>
      <c r="BB58" s="453"/>
      <c r="BC58" s="459"/>
      <c r="BD58" s="460"/>
      <c r="BE58" s="455"/>
      <c r="BF58" s="479"/>
      <c r="BG58" s="480"/>
      <c r="BI58" s="439"/>
      <c r="BJ58" s="432"/>
      <c r="BK58" s="434"/>
      <c r="BM58" s="428"/>
      <c r="BN58" s="429"/>
      <c r="BO58" s="429"/>
      <c r="BP58" s="401"/>
      <c r="BQ58" s="402"/>
      <c r="BS58" s="469"/>
      <c r="BT58" s="470"/>
      <c r="BU58" s="470"/>
      <c r="BV58" s="470"/>
      <c r="BW58" s="470"/>
      <c r="BX58" s="470"/>
      <c r="BY58" s="470"/>
      <c r="BZ58" s="471"/>
    </row>
    <row r="59" spans="3:78" ht="9.9" customHeight="1">
      <c r="C59" s="441" t="s">
        <v>32</v>
      </c>
      <c r="D59" s="443"/>
      <c r="E59" s="443"/>
      <c r="F59" s="443"/>
      <c r="G59" s="443"/>
      <c r="H59" s="443"/>
      <c r="I59" s="443"/>
      <c r="J59" s="443"/>
      <c r="K59" s="443"/>
      <c r="L59" s="444"/>
      <c r="M59" s="447"/>
      <c r="N59" s="448"/>
      <c r="O59" s="448"/>
      <c r="P59" s="448"/>
      <c r="Q59" s="432"/>
      <c r="R59" s="432"/>
      <c r="S59" s="432"/>
      <c r="T59" s="432"/>
      <c r="U59" s="432"/>
      <c r="V59" s="432"/>
      <c r="W59" s="432"/>
      <c r="X59" s="434"/>
      <c r="Y59" s="415"/>
      <c r="Z59" s="416"/>
      <c r="AB59" s="415"/>
      <c r="AC59" s="436"/>
      <c r="AD59" s="409"/>
      <c r="AE59" s="410"/>
      <c r="AF59" s="415"/>
      <c r="AG59" s="416"/>
      <c r="AI59" s="439"/>
      <c r="AJ59" s="432"/>
      <c r="AK59" s="432"/>
      <c r="AL59" s="432"/>
      <c r="AM59" s="432"/>
      <c r="AN59" s="432"/>
      <c r="AO59" s="432"/>
      <c r="AP59" s="432"/>
      <c r="AQ59" s="432"/>
      <c r="AR59" s="432"/>
      <c r="AS59" s="432"/>
      <c r="AT59" s="432"/>
      <c r="AU59" s="432"/>
      <c r="AV59" s="432"/>
      <c r="AW59" s="432"/>
      <c r="AX59" s="434"/>
      <c r="AY59" s="415"/>
      <c r="AZ59" s="416"/>
      <c r="BB59" s="403"/>
      <c r="BC59" s="404"/>
      <c r="BD59" s="409"/>
      <c r="BE59" s="410"/>
      <c r="BF59" s="415"/>
      <c r="BG59" s="416"/>
      <c r="BI59" s="403"/>
      <c r="BJ59" s="421"/>
      <c r="BK59" s="410"/>
      <c r="BM59" s="424"/>
      <c r="BN59" s="425"/>
      <c r="BO59" s="425"/>
      <c r="BP59" s="430" t="s">
        <v>73</v>
      </c>
      <c r="BQ59" s="431"/>
      <c r="BS59" s="472"/>
      <c r="BT59" s="473"/>
      <c r="BU59" s="473"/>
      <c r="BV59" s="473"/>
      <c r="BW59" s="473"/>
      <c r="BX59" s="473"/>
      <c r="BY59" s="473"/>
      <c r="BZ59" s="474"/>
    </row>
    <row r="60" spans="3:78" ht="9.9" customHeight="1">
      <c r="C60" s="441"/>
      <c r="D60" s="443"/>
      <c r="E60" s="443"/>
      <c r="F60" s="443"/>
      <c r="G60" s="443"/>
      <c r="H60" s="443"/>
      <c r="I60" s="443"/>
      <c r="J60" s="443"/>
      <c r="K60" s="443"/>
      <c r="L60" s="444"/>
      <c r="M60" s="447"/>
      <c r="N60" s="448"/>
      <c r="O60" s="448"/>
      <c r="P60" s="448"/>
      <c r="Q60" s="432"/>
      <c r="R60" s="432"/>
      <c r="S60" s="432"/>
      <c r="T60" s="432"/>
      <c r="U60" s="432"/>
      <c r="V60" s="432"/>
      <c r="W60" s="432"/>
      <c r="X60" s="434"/>
      <c r="Y60" s="417"/>
      <c r="Z60" s="418"/>
      <c r="AB60" s="417"/>
      <c r="AC60" s="437"/>
      <c r="AD60" s="411"/>
      <c r="AE60" s="412"/>
      <c r="AF60" s="417"/>
      <c r="AG60" s="418"/>
      <c r="AI60" s="439"/>
      <c r="AJ60" s="432"/>
      <c r="AK60" s="432"/>
      <c r="AL60" s="432"/>
      <c r="AM60" s="432"/>
      <c r="AN60" s="432"/>
      <c r="AO60" s="432"/>
      <c r="AP60" s="432"/>
      <c r="AQ60" s="432"/>
      <c r="AR60" s="432"/>
      <c r="AS60" s="432"/>
      <c r="AT60" s="432"/>
      <c r="AU60" s="432"/>
      <c r="AV60" s="432"/>
      <c r="AW60" s="432"/>
      <c r="AX60" s="434"/>
      <c r="AY60" s="417"/>
      <c r="AZ60" s="418"/>
      <c r="BB60" s="405"/>
      <c r="BC60" s="406"/>
      <c r="BD60" s="411"/>
      <c r="BE60" s="412"/>
      <c r="BF60" s="417"/>
      <c r="BG60" s="418"/>
      <c r="BI60" s="405"/>
      <c r="BJ60" s="422"/>
      <c r="BK60" s="412"/>
      <c r="BM60" s="426"/>
      <c r="BN60" s="427"/>
      <c r="BO60" s="427"/>
      <c r="BP60" s="399" t="s">
        <v>160</v>
      </c>
      <c r="BQ60" s="400"/>
      <c r="BS60" s="456"/>
      <c r="BT60" s="394"/>
      <c r="BU60" s="394"/>
      <c r="BV60" s="394"/>
      <c r="BW60" s="394"/>
      <c r="BX60" s="394"/>
      <c r="BY60" s="397" t="s">
        <v>161</v>
      </c>
      <c r="BZ60" s="398"/>
    </row>
    <row r="61" spans="3:78" ht="9.9" customHeight="1" thickBot="1">
      <c r="C61" s="441"/>
      <c r="D61" s="443"/>
      <c r="E61" s="443"/>
      <c r="F61" s="443"/>
      <c r="G61" s="443"/>
      <c r="H61" s="443"/>
      <c r="I61" s="443"/>
      <c r="J61" s="443"/>
      <c r="K61" s="443"/>
      <c r="L61" s="444"/>
      <c r="M61" s="447"/>
      <c r="N61" s="448"/>
      <c r="O61" s="448"/>
      <c r="P61" s="448"/>
      <c r="Q61" s="432"/>
      <c r="R61" s="432"/>
      <c r="S61" s="432"/>
      <c r="T61" s="432"/>
      <c r="U61" s="432"/>
      <c r="V61" s="432"/>
      <c r="W61" s="432"/>
      <c r="X61" s="434"/>
      <c r="Y61" s="451"/>
      <c r="Z61" s="452"/>
      <c r="AB61" s="451"/>
      <c r="AC61" s="461"/>
      <c r="AD61" s="460"/>
      <c r="AE61" s="455"/>
      <c r="AF61" s="451"/>
      <c r="AG61" s="452"/>
      <c r="AI61" s="439"/>
      <c r="AJ61" s="432"/>
      <c r="AK61" s="432"/>
      <c r="AL61" s="432"/>
      <c r="AM61" s="432"/>
      <c r="AN61" s="432"/>
      <c r="AO61" s="432"/>
      <c r="AP61" s="432"/>
      <c r="AQ61" s="432"/>
      <c r="AR61" s="432"/>
      <c r="AS61" s="432"/>
      <c r="AT61" s="432"/>
      <c r="AU61" s="432"/>
      <c r="AV61" s="432"/>
      <c r="AW61" s="432"/>
      <c r="AX61" s="434"/>
      <c r="AY61" s="451"/>
      <c r="AZ61" s="452"/>
      <c r="BB61" s="453"/>
      <c r="BC61" s="459"/>
      <c r="BD61" s="460"/>
      <c r="BE61" s="455"/>
      <c r="BF61" s="451"/>
      <c r="BG61" s="452"/>
      <c r="BI61" s="453"/>
      <c r="BJ61" s="454"/>
      <c r="BK61" s="455"/>
      <c r="BM61" s="428"/>
      <c r="BN61" s="429"/>
      <c r="BO61" s="429"/>
      <c r="BP61" s="401"/>
      <c r="BQ61" s="402"/>
      <c r="BS61" s="457"/>
      <c r="BT61" s="395"/>
      <c r="BU61" s="395"/>
      <c r="BV61" s="395"/>
      <c r="BW61" s="395"/>
      <c r="BX61" s="395"/>
      <c r="BY61" s="399"/>
      <c r="BZ61" s="400"/>
    </row>
    <row r="62" spans="3:78" ht="9.9" customHeight="1">
      <c r="C62" s="441" t="s">
        <v>33</v>
      </c>
      <c r="D62" s="443"/>
      <c r="E62" s="443"/>
      <c r="F62" s="443"/>
      <c r="G62" s="443"/>
      <c r="H62" s="443"/>
      <c r="I62" s="443"/>
      <c r="J62" s="443"/>
      <c r="K62" s="443"/>
      <c r="L62" s="444"/>
      <c r="M62" s="447"/>
      <c r="N62" s="448"/>
      <c r="O62" s="448"/>
      <c r="P62" s="448"/>
      <c r="Q62" s="432"/>
      <c r="R62" s="432"/>
      <c r="S62" s="432"/>
      <c r="T62" s="432"/>
      <c r="U62" s="432"/>
      <c r="V62" s="432"/>
      <c r="W62" s="432"/>
      <c r="X62" s="434"/>
      <c r="Y62" s="415"/>
      <c r="Z62" s="416"/>
      <c r="AB62" s="415"/>
      <c r="AC62" s="436"/>
      <c r="AD62" s="409"/>
      <c r="AE62" s="410"/>
      <c r="AF62" s="415"/>
      <c r="AG62" s="416"/>
      <c r="AI62" s="439"/>
      <c r="AJ62" s="432"/>
      <c r="AK62" s="432"/>
      <c r="AL62" s="432"/>
      <c r="AM62" s="432"/>
      <c r="AN62" s="432"/>
      <c r="AO62" s="432"/>
      <c r="AP62" s="432"/>
      <c r="AQ62" s="432"/>
      <c r="AR62" s="432"/>
      <c r="AS62" s="432"/>
      <c r="AT62" s="432"/>
      <c r="AU62" s="432"/>
      <c r="AV62" s="432"/>
      <c r="AW62" s="432"/>
      <c r="AX62" s="434"/>
      <c r="AY62" s="415"/>
      <c r="AZ62" s="416"/>
      <c r="BB62" s="403"/>
      <c r="BC62" s="404"/>
      <c r="BD62" s="409"/>
      <c r="BE62" s="410"/>
      <c r="BF62" s="415"/>
      <c r="BG62" s="416"/>
      <c r="BI62" s="403"/>
      <c r="BJ62" s="421"/>
      <c r="BK62" s="410"/>
      <c r="BM62" s="424"/>
      <c r="BN62" s="425"/>
      <c r="BO62" s="425"/>
      <c r="BP62" s="430" t="s">
        <v>74</v>
      </c>
      <c r="BQ62" s="431"/>
      <c r="BS62" s="457"/>
      <c r="BT62" s="395"/>
      <c r="BU62" s="395"/>
      <c r="BV62" s="395"/>
      <c r="BW62" s="395"/>
      <c r="BX62" s="395"/>
      <c r="BY62" s="399"/>
      <c r="BZ62" s="400"/>
    </row>
    <row r="63" spans="3:78" ht="9.9" customHeight="1">
      <c r="C63" s="441"/>
      <c r="D63" s="443"/>
      <c r="E63" s="443"/>
      <c r="F63" s="443"/>
      <c r="G63" s="443"/>
      <c r="H63" s="443"/>
      <c r="I63" s="443"/>
      <c r="J63" s="443"/>
      <c r="K63" s="443"/>
      <c r="L63" s="444"/>
      <c r="M63" s="447"/>
      <c r="N63" s="448"/>
      <c r="O63" s="448"/>
      <c r="P63" s="448"/>
      <c r="Q63" s="432"/>
      <c r="R63" s="432"/>
      <c r="S63" s="432"/>
      <c r="T63" s="432"/>
      <c r="U63" s="432"/>
      <c r="V63" s="432"/>
      <c r="W63" s="432"/>
      <c r="X63" s="434"/>
      <c r="Y63" s="417"/>
      <c r="Z63" s="418"/>
      <c r="AB63" s="417"/>
      <c r="AC63" s="437"/>
      <c r="AD63" s="411"/>
      <c r="AE63" s="412"/>
      <c r="AF63" s="417"/>
      <c r="AG63" s="418"/>
      <c r="AI63" s="439"/>
      <c r="AJ63" s="432"/>
      <c r="AK63" s="432"/>
      <c r="AL63" s="432"/>
      <c r="AM63" s="432"/>
      <c r="AN63" s="432"/>
      <c r="AO63" s="432"/>
      <c r="AP63" s="432"/>
      <c r="AQ63" s="432"/>
      <c r="AR63" s="432"/>
      <c r="AS63" s="432"/>
      <c r="AT63" s="432"/>
      <c r="AU63" s="432"/>
      <c r="AV63" s="432"/>
      <c r="AW63" s="432"/>
      <c r="AX63" s="434"/>
      <c r="AY63" s="417"/>
      <c r="AZ63" s="418"/>
      <c r="BB63" s="405"/>
      <c r="BC63" s="406"/>
      <c r="BD63" s="411"/>
      <c r="BE63" s="412"/>
      <c r="BF63" s="417"/>
      <c r="BG63" s="418"/>
      <c r="BI63" s="405"/>
      <c r="BJ63" s="422"/>
      <c r="BK63" s="412"/>
      <c r="BM63" s="426"/>
      <c r="BN63" s="427"/>
      <c r="BO63" s="427"/>
      <c r="BP63" s="399" t="s">
        <v>160</v>
      </c>
      <c r="BQ63" s="400"/>
      <c r="BS63" s="457"/>
      <c r="BT63" s="395"/>
      <c r="BU63" s="395"/>
      <c r="BV63" s="395"/>
      <c r="BW63" s="395"/>
      <c r="BX63" s="395"/>
      <c r="BY63" s="399"/>
      <c r="BZ63" s="400"/>
    </row>
    <row r="64" spans="3:78" ht="9.9" customHeight="1" thickBot="1">
      <c r="C64" s="442"/>
      <c r="D64" s="445"/>
      <c r="E64" s="445"/>
      <c r="F64" s="445"/>
      <c r="G64" s="445"/>
      <c r="H64" s="445"/>
      <c r="I64" s="445"/>
      <c r="J64" s="445"/>
      <c r="K64" s="445"/>
      <c r="L64" s="446"/>
      <c r="M64" s="449"/>
      <c r="N64" s="450"/>
      <c r="O64" s="450"/>
      <c r="P64" s="450"/>
      <c r="Q64" s="433"/>
      <c r="R64" s="433"/>
      <c r="S64" s="433"/>
      <c r="T64" s="433"/>
      <c r="U64" s="433"/>
      <c r="V64" s="433"/>
      <c r="W64" s="433"/>
      <c r="X64" s="435"/>
      <c r="Y64" s="419"/>
      <c r="Z64" s="420"/>
      <c r="AB64" s="419"/>
      <c r="AC64" s="438"/>
      <c r="AD64" s="413"/>
      <c r="AE64" s="414"/>
      <c r="AF64" s="419"/>
      <c r="AG64" s="420"/>
      <c r="AI64" s="440"/>
      <c r="AJ64" s="433"/>
      <c r="AK64" s="433"/>
      <c r="AL64" s="433"/>
      <c r="AM64" s="433"/>
      <c r="AN64" s="433"/>
      <c r="AO64" s="433"/>
      <c r="AP64" s="433"/>
      <c r="AQ64" s="433"/>
      <c r="AR64" s="433"/>
      <c r="AS64" s="433"/>
      <c r="AT64" s="433"/>
      <c r="AU64" s="433"/>
      <c r="AV64" s="433"/>
      <c r="AW64" s="433"/>
      <c r="AX64" s="435"/>
      <c r="AY64" s="419"/>
      <c r="AZ64" s="420"/>
      <c r="BB64" s="407"/>
      <c r="BC64" s="408"/>
      <c r="BD64" s="413"/>
      <c r="BE64" s="414"/>
      <c r="BF64" s="419"/>
      <c r="BG64" s="420"/>
      <c r="BI64" s="407"/>
      <c r="BJ64" s="423"/>
      <c r="BK64" s="414"/>
      <c r="BM64" s="428"/>
      <c r="BN64" s="429"/>
      <c r="BO64" s="429"/>
      <c r="BP64" s="401"/>
      <c r="BQ64" s="402"/>
      <c r="BS64" s="458"/>
      <c r="BT64" s="396"/>
      <c r="BU64" s="396"/>
      <c r="BV64" s="396"/>
      <c r="BW64" s="396"/>
      <c r="BX64" s="396"/>
      <c r="BY64" s="401"/>
      <c r="BZ64" s="402"/>
    </row>
    <row r="66" spans="3:78" ht="9.9" customHeight="1">
      <c r="C66" s="378" t="s">
        <v>57</v>
      </c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  <c r="AV66" s="378"/>
      <c r="AW66" s="378"/>
      <c r="AX66" s="378"/>
      <c r="AY66" s="378"/>
      <c r="AZ66" s="378"/>
      <c r="BA66" s="378"/>
      <c r="BB66" s="378"/>
      <c r="BC66" s="378"/>
      <c r="BD66" s="378"/>
      <c r="BE66" s="378"/>
      <c r="BF66" s="378"/>
      <c r="BG66" s="378"/>
      <c r="BH66" s="378"/>
      <c r="BI66" s="378"/>
      <c r="BJ66" s="378"/>
      <c r="BK66" s="378"/>
      <c r="BL66" s="378"/>
      <c r="BM66" s="378"/>
      <c r="BN66" s="378"/>
      <c r="BO66" s="378"/>
      <c r="BP66" s="378"/>
      <c r="BQ66" s="378"/>
      <c r="BR66" s="378"/>
      <c r="BS66" s="378"/>
      <c r="BT66" s="378"/>
      <c r="BU66" s="378"/>
      <c r="BV66" s="378"/>
      <c r="BW66" s="378"/>
      <c r="BX66" s="378"/>
      <c r="BY66" s="378"/>
      <c r="BZ66" s="378"/>
    </row>
    <row r="67" spans="3:78" ht="9.9" customHeight="1"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  <c r="AV67" s="378"/>
      <c r="AW67" s="378"/>
      <c r="AX67" s="378"/>
      <c r="AY67" s="378"/>
      <c r="AZ67" s="378"/>
      <c r="BA67" s="378"/>
      <c r="BB67" s="378"/>
      <c r="BC67" s="378"/>
      <c r="BD67" s="378"/>
      <c r="BE67" s="378"/>
      <c r="BF67" s="378"/>
      <c r="BG67" s="378"/>
      <c r="BH67" s="378"/>
      <c r="BI67" s="378"/>
      <c r="BJ67" s="378"/>
      <c r="BK67" s="378"/>
      <c r="BL67" s="378"/>
      <c r="BM67" s="378"/>
      <c r="BN67" s="378"/>
      <c r="BO67" s="378"/>
      <c r="BP67" s="378"/>
      <c r="BQ67" s="378"/>
      <c r="BR67" s="378"/>
      <c r="BS67" s="378"/>
      <c r="BT67" s="378"/>
      <c r="BU67" s="378"/>
      <c r="BV67" s="378"/>
      <c r="BW67" s="378"/>
      <c r="BX67" s="378"/>
      <c r="BY67" s="378"/>
      <c r="BZ67" s="378"/>
    </row>
    <row r="68" spans="3:78" ht="9.9" customHeight="1" thickBot="1"/>
    <row r="69" spans="3:78" ht="9.9" customHeight="1"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3"/>
      <c r="BS69" s="379" t="s">
        <v>122</v>
      </c>
      <c r="BT69" s="380"/>
      <c r="BU69" s="380"/>
      <c r="BV69" s="380"/>
      <c r="BW69" s="380"/>
      <c r="BX69" s="380"/>
      <c r="BY69" s="380"/>
      <c r="BZ69" s="381"/>
    </row>
    <row r="70" spans="3:78" ht="9.9" customHeight="1"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6"/>
      <c r="BS70" s="382"/>
      <c r="BT70" s="383"/>
      <c r="BU70" s="383"/>
      <c r="BV70" s="383"/>
      <c r="BW70" s="383"/>
      <c r="BX70" s="383"/>
      <c r="BY70" s="383"/>
      <c r="BZ70" s="384"/>
    </row>
    <row r="71" spans="3:78" ht="9.9" customHeight="1"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6"/>
      <c r="BS71" s="382"/>
      <c r="BT71" s="383"/>
      <c r="BU71" s="383"/>
      <c r="BV71" s="383"/>
      <c r="BW71" s="383"/>
      <c r="BX71" s="383"/>
      <c r="BY71" s="383"/>
      <c r="BZ71" s="384"/>
    </row>
    <row r="72" spans="3:78" ht="9.9" customHeight="1"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6"/>
      <c r="BS72" s="385"/>
      <c r="BT72" s="386"/>
      <c r="BU72" s="386"/>
      <c r="BV72" s="386"/>
      <c r="BW72" s="386"/>
      <c r="BX72" s="386"/>
      <c r="BY72" s="386"/>
      <c r="BZ72" s="387"/>
    </row>
    <row r="73" spans="3:78" ht="9.9" customHeight="1">
      <c r="D73" s="24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6"/>
      <c r="BS73" s="388" t="s">
        <v>123</v>
      </c>
      <c r="BT73" s="389"/>
      <c r="BU73" s="394"/>
      <c r="BV73" s="394"/>
      <c r="BW73" s="394"/>
      <c r="BX73" s="394"/>
      <c r="BY73" s="397"/>
      <c r="BZ73" s="398"/>
    </row>
    <row r="74" spans="3:78" ht="9.9" customHeight="1"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6"/>
      <c r="BS74" s="390"/>
      <c r="BT74" s="391"/>
      <c r="BU74" s="395"/>
      <c r="BV74" s="395"/>
      <c r="BW74" s="395"/>
      <c r="BX74" s="395"/>
      <c r="BY74" s="399"/>
      <c r="BZ74" s="400"/>
    </row>
    <row r="75" spans="3:78" ht="9.9" customHeight="1">
      <c r="D75" s="24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6"/>
      <c r="BS75" s="390"/>
      <c r="BT75" s="391"/>
      <c r="BU75" s="395"/>
      <c r="BV75" s="395"/>
      <c r="BW75" s="395"/>
      <c r="BX75" s="395"/>
      <c r="BY75" s="399"/>
      <c r="BZ75" s="400"/>
    </row>
    <row r="76" spans="3:78" ht="9.9" customHeight="1"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6"/>
      <c r="BS76" s="390"/>
      <c r="BT76" s="391"/>
      <c r="BU76" s="395"/>
      <c r="BV76" s="395"/>
      <c r="BW76" s="395"/>
      <c r="BX76" s="395"/>
      <c r="BY76" s="399"/>
      <c r="BZ76" s="400"/>
    </row>
    <row r="77" spans="3:78" ht="9.9" customHeight="1" thickBot="1"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9"/>
      <c r="BS77" s="392"/>
      <c r="BT77" s="393"/>
      <c r="BU77" s="396"/>
      <c r="BV77" s="396"/>
      <c r="BW77" s="396"/>
      <c r="BX77" s="396"/>
      <c r="BY77" s="401"/>
      <c r="BZ77" s="402"/>
    </row>
  </sheetData>
  <mergeCells count="237">
    <mergeCell ref="P10:V13"/>
    <mergeCell ref="W10:AG13"/>
    <mergeCell ref="AH10:AS13"/>
    <mergeCell ref="BS10:BX14"/>
    <mergeCell ref="BY10:BZ14"/>
    <mergeCell ref="C15:CA16"/>
    <mergeCell ref="C1:I5"/>
    <mergeCell ref="J1:BR5"/>
    <mergeCell ref="BS1:BZ5"/>
    <mergeCell ref="C7:H8"/>
    <mergeCell ref="I7:N8"/>
    <mergeCell ref="P7:V9"/>
    <mergeCell ref="W7:AS9"/>
    <mergeCell ref="BS7:BZ9"/>
    <mergeCell ref="C9:H13"/>
    <mergeCell ref="I9:N13"/>
    <mergeCell ref="C18:U19"/>
    <mergeCell ref="C20:O21"/>
    <mergeCell ref="P20:U21"/>
    <mergeCell ref="BA20:BL22"/>
    <mergeCell ref="BM20:BQ22"/>
    <mergeCell ref="C22:O23"/>
    <mergeCell ref="P22:U23"/>
    <mergeCell ref="W23:AC25"/>
    <mergeCell ref="AD23:AN25"/>
    <mergeCell ref="AO23:AZ25"/>
    <mergeCell ref="C24:O25"/>
    <mergeCell ref="P24:U25"/>
    <mergeCell ref="BP24:BQ25"/>
    <mergeCell ref="BS24:BZ26"/>
    <mergeCell ref="C26:O27"/>
    <mergeCell ref="P26:U27"/>
    <mergeCell ref="W26:AC28"/>
    <mergeCell ref="AD26:AN28"/>
    <mergeCell ref="AO26:AZ28"/>
    <mergeCell ref="BA26:BD28"/>
    <mergeCell ref="BA23:BD25"/>
    <mergeCell ref="BE23:BF25"/>
    <mergeCell ref="BG23:BJ25"/>
    <mergeCell ref="BK23:BL25"/>
    <mergeCell ref="BM23:BO25"/>
    <mergeCell ref="BP23:BQ23"/>
    <mergeCell ref="BS27:BX31"/>
    <mergeCell ref="BY27:BZ31"/>
    <mergeCell ref="C28:O29"/>
    <mergeCell ref="P28:U29"/>
    <mergeCell ref="W29:AC31"/>
    <mergeCell ref="AD29:AN31"/>
    <mergeCell ref="AO29:AZ31"/>
    <mergeCell ref="BA29:BD31"/>
    <mergeCell ref="BE29:BF31"/>
    <mergeCell ref="BG29:BJ31"/>
    <mergeCell ref="BE26:BF28"/>
    <mergeCell ref="C36:O37"/>
    <mergeCell ref="P36:U37"/>
    <mergeCell ref="BK29:BL31"/>
    <mergeCell ref="BM29:BO31"/>
    <mergeCell ref="BP29:BQ29"/>
    <mergeCell ref="C30:O31"/>
    <mergeCell ref="P30:U31"/>
    <mergeCell ref="BP30:BQ31"/>
    <mergeCell ref="W45:X46"/>
    <mergeCell ref="Y45:Z53"/>
    <mergeCell ref="C38:O39"/>
    <mergeCell ref="P38:U39"/>
    <mergeCell ref="C41:X42"/>
    <mergeCell ref="BH41:BL53"/>
    <mergeCell ref="C43:L55"/>
    <mergeCell ref="M43:X44"/>
    <mergeCell ref="AB43:AE44"/>
    <mergeCell ref="AI43:AX44"/>
    <mergeCell ref="BB43:BE44"/>
    <mergeCell ref="M45:N46"/>
    <mergeCell ref="M47:N53"/>
    <mergeCell ref="O47:P53"/>
    <mergeCell ref="Q47:R53"/>
    <mergeCell ref="O45:P46"/>
    <mergeCell ref="BG26:BJ28"/>
    <mergeCell ref="BK26:BL28"/>
    <mergeCell ref="BM26:BO28"/>
    <mergeCell ref="BP26:BQ26"/>
    <mergeCell ref="BP27:BQ28"/>
    <mergeCell ref="C32:O33"/>
    <mergeCell ref="P32:U33"/>
    <mergeCell ref="C34:O35"/>
    <mergeCell ref="P34:U35"/>
    <mergeCell ref="Q45:R46"/>
    <mergeCell ref="S45:T46"/>
    <mergeCell ref="U45:V46"/>
    <mergeCell ref="AW47:AX53"/>
    <mergeCell ref="BB47:BC53"/>
    <mergeCell ref="BD47:BE53"/>
    <mergeCell ref="AM49:AN53"/>
    <mergeCell ref="AO49:AP53"/>
    <mergeCell ref="U47:V53"/>
    <mergeCell ref="W47:X53"/>
    <mergeCell ref="AB47:AC53"/>
    <mergeCell ref="AO45:AP46"/>
    <mergeCell ref="AQ45:AR46"/>
    <mergeCell ref="S47:T53"/>
    <mergeCell ref="AM47:AP48"/>
    <mergeCell ref="AQ47:AR53"/>
    <mergeCell ref="AB45:AC46"/>
    <mergeCell ref="AD45:AE46"/>
    <mergeCell ref="AF45:AG53"/>
    <mergeCell ref="AI45:AJ46"/>
    <mergeCell ref="AK45:AL46"/>
    <mergeCell ref="AM45:AN46"/>
    <mergeCell ref="AD47:AE53"/>
    <mergeCell ref="AI47:AJ53"/>
    <mergeCell ref="AK47:AL53"/>
    <mergeCell ref="BM51:BQ53"/>
    <mergeCell ref="BB45:BC46"/>
    <mergeCell ref="BD45:BE46"/>
    <mergeCell ref="BF45:BG53"/>
    <mergeCell ref="AS45:AT46"/>
    <mergeCell ref="AU45:AV46"/>
    <mergeCell ref="AW45:AX46"/>
    <mergeCell ref="AY45:AZ53"/>
    <mergeCell ref="AS47:AT53"/>
    <mergeCell ref="AU47:AV53"/>
    <mergeCell ref="Y54:Z55"/>
    <mergeCell ref="AB54:AC55"/>
    <mergeCell ref="AD54:AE55"/>
    <mergeCell ref="AF54:AG55"/>
    <mergeCell ref="AI54:AJ55"/>
    <mergeCell ref="AK54:AL55"/>
    <mergeCell ref="M54:N55"/>
    <mergeCell ref="O54:P55"/>
    <mergeCell ref="Q54:R55"/>
    <mergeCell ref="S54:T55"/>
    <mergeCell ref="U54:V55"/>
    <mergeCell ref="W54:X55"/>
    <mergeCell ref="AY54:AZ55"/>
    <mergeCell ref="BB54:BC55"/>
    <mergeCell ref="BD54:BE55"/>
    <mergeCell ref="BF54:BG55"/>
    <mergeCell ref="BI54:BK55"/>
    <mergeCell ref="BM54:BQ55"/>
    <mergeCell ref="AM54:AN55"/>
    <mergeCell ref="AO54:AP55"/>
    <mergeCell ref="AQ54:AR55"/>
    <mergeCell ref="AS54:AT55"/>
    <mergeCell ref="AU54:AV55"/>
    <mergeCell ref="AW54:AX55"/>
    <mergeCell ref="Y56:Z58"/>
    <mergeCell ref="AB56:AC58"/>
    <mergeCell ref="AD56:AE58"/>
    <mergeCell ref="AF56:AG58"/>
    <mergeCell ref="C56:C58"/>
    <mergeCell ref="D56:L58"/>
    <mergeCell ref="M56:N58"/>
    <mergeCell ref="O56:P58"/>
    <mergeCell ref="Q56:R58"/>
    <mergeCell ref="S56:T58"/>
    <mergeCell ref="BI56:BK58"/>
    <mergeCell ref="BM56:BO58"/>
    <mergeCell ref="BP56:BQ56"/>
    <mergeCell ref="BS56:BZ59"/>
    <mergeCell ref="BP57:BQ58"/>
    <mergeCell ref="C59:C61"/>
    <mergeCell ref="D59:L61"/>
    <mergeCell ref="M59:N61"/>
    <mergeCell ref="O59:P61"/>
    <mergeCell ref="Q59:R61"/>
    <mergeCell ref="AU56:AV58"/>
    <mergeCell ref="AW56:AX58"/>
    <mergeCell ref="AY56:AZ58"/>
    <mergeCell ref="BB56:BC58"/>
    <mergeCell ref="BD56:BE58"/>
    <mergeCell ref="BF56:BG58"/>
    <mergeCell ref="AI56:AJ58"/>
    <mergeCell ref="AK56:AL58"/>
    <mergeCell ref="AM56:AN58"/>
    <mergeCell ref="AO56:AP58"/>
    <mergeCell ref="AQ56:AR58"/>
    <mergeCell ref="AS56:AT58"/>
    <mergeCell ref="U56:V58"/>
    <mergeCell ref="W56:X58"/>
    <mergeCell ref="AK59:AL61"/>
    <mergeCell ref="AM59:AN61"/>
    <mergeCell ref="AO59:AP61"/>
    <mergeCell ref="AQ59:AR61"/>
    <mergeCell ref="S59:T61"/>
    <mergeCell ref="U59:V61"/>
    <mergeCell ref="W59:X61"/>
    <mergeCell ref="Y59:Z61"/>
    <mergeCell ref="AB59:AC61"/>
    <mergeCell ref="AD59:AE61"/>
    <mergeCell ref="BY60:BZ64"/>
    <mergeCell ref="C62:C64"/>
    <mergeCell ref="D62:L64"/>
    <mergeCell ref="M62:N64"/>
    <mergeCell ref="O62:P64"/>
    <mergeCell ref="Q62:R64"/>
    <mergeCell ref="S62:T64"/>
    <mergeCell ref="U62:V64"/>
    <mergeCell ref="W62:X64"/>
    <mergeCell ref="Y62:Z64"/>
    <mergeCell ref="BF59:BG61"/>
    <mergeCell ref="BI59:BK61"/>
    <mergeCell ref="BM59:BO61"/>
    <mergeCell ref="BP59:BQ59"/>
    <mergeCell ref="BP60:BQ61"/>
    <mergeCell ref="BS60:BX64"/>
    <mergeCell ref="AS59:AT61"/>
    <mergeCell ref="AU59:AV61"/>
    <mergeCell ref="AW59:AX61"/>
    <mergeCell ref="AY59:AZ61"/>
    <mergeCell ref="BB59:BC61"/>
    <mergeCell ref="BD59:BE61"/>
    <mergeCell ref="AF59:AG61"/>
    <mergeCell ref="AI59:AJ61"/>
    <mergeCell ref="C66:BZ67"/>
    <mergeCell ref="BS69:BZ72"/>
    <mergeCell ref="BS73:BT77"/>
    <mergeCell ref="BU73:BX77"/>
    <mergeCell ref="BY73:BZ77"/>
    <mergeCell ref="BB62:BC64"/>
    <mergeCell ref="BD62:BE64"/>
    <mergeCell ref="BF62:BG64"/>
    <mergeCell ref="BI62:BK64"/>
    <mergeCell ref="BM62:BO64"/>
    <mergeCell ref="BP62:BQ62"/>
    <mergeCell ref="BP63:BQ64"/>
    <mergeCell ref="AO62:AP64"/>
    <mergeCell ref="AQ62:AR64"/>
    <mergeCell ref="AS62:AT64"/>
    <mergeCell ref="AU62:AV64"/>
    <mergeCell ref="AW62:AX64"/>
    <mergeCell ref="AY62:AZ64"/>
    <mergeCell ref="AB62:AC64"/>
    <mergeCell ref="AD62:AE64"/>
    <mergeCell ref="AF62:AG64"/>
    <mergeCell ref="AI62:AJ64"/>
    <mergeCell ref="AK62:AL64"/>
    <mergeCell ref="AM62:AN64"/>
  </mergeCells>
  <phoneticPr fontId="1"/>
  <printOptions horizontalCentered="1"/>
  <pageMargins left="0.39370078740157483" right="0.39370078740157483" top="0.98425196850393704" bottom="0.39370078740157483" header="0.31496062992125984" footer="0.31496062992125984"/>
  <pageSetup paperSize="9" scale="6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CA79"/>
  <sheetViews>
    <sheetView showGridLines="0" view="pageBreakPreview" zoomScale="85" zoomScaleNormal="80" zoomScaleSheetLayoutView="85" workbookViewId="0">
      <selection activeCell="J6" sqref="J6"/>
    </sheetView>
  </sheetViews>
  <sheetFormatPr defaultColWidth="2.6640625" defaultRowHeight="9.9" customHeight="1"/>
  <sheetData>
    <row r="1" spans="3:79" ht="9.9" customHeight="1">
      <c r="C1" s="706" t="s">
        <v>95</v>
      </c>
      <c r="D1" s="707"/>
      <c r="E1" s="707"/>
      <c r="F1" s="707"/>
      <c r="G1" s="707"/>
      <c r="H1" s="707"/>
      <c r="I1" s="708"/>
      <c r="J1" s="715" t="s">
        <v>213</v>
      </c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  <c r="BF1" s="716"/>
      <c r="BG1" s="716"/>
      <c r="BH1" s="716"/>
      <c r="BI1" s="716"/>
      <c r="BJ1" s="716"/>
      <c r="BK1" s="716"/>
      <c r="BL1" s="716"/>
      <c r="BM1" s="716"/>
      <c r="BN1" s="716"/>
      <c r="BO1" s="716"/>
      <c r="BP1" s="716"/>
      <c r="BQ1" s="716"/>
      <c r="BR1" s="716"/>
      <c r="BS1" s="718" t="s">
        <v>154</v>
      </c>
      <c r="BT1" s="718"/>
      <c r="BU1" s="718"/>
      <c r="BV1" s="718"/>
      <c r="BW1" s="718"/>
      <c r="BX1" s="718"/>
      <c r="BY1" s="718"/>
      <c r="BZ1" s="718"/>
    </row>
    <row r="2" spans="3:79" ht="9.9" customHeight="1">
      <c r="C2" s="709"/>
      <c r="D2" s="710"/>
      <c r="E2" s="710"/>
      <c r="F2" s="710"/>
      <c r="G2" s="710"/>
      <c r="H2" s="710"/>
      <c r="I2" s="711"/>
      <c r="J2" s="717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  <c r="BC2" s="716"/>
      <c r="BD2" s="716"/>
      <c r="BE2" s="716"/>
      <c r="BF2" s="716"/>
      <c r="BG2" s="716"/>
      <c r="BH2" s="716"/>
      <c r="BI2" s="716"/>
      <c r="BJ2" s="716"/>
      <c r="BK2" s="716"/>
      <c r="BL2" s="716"/>
      <c r="BM2" s="716"/>
      <c r="BN2" s="716"/>
      <c r="BO2" s="716"/>
      <c r="BP2" s="716"/>
      <c r="BQ2" s="716"/>
      <c r="BR2" s="716"/>
      <c r="BS2" s="718"/>
      <c r="BT2" s="718"/>
      <c r="BU2" s="718"/>
      <c r="BV2" s="718"/>
      <c r="BW2" s="718"/>
      <c r="BX2" s="718"/>
      <c r="BY2" s="718"/>
      <c r="BZ2" s="718"/>
    </row>
    <row r="3" spans="3:79" ht="9.9" customHeight="1">
      <c r="C3" s="709"/>
      <c r="D3" s="710"/>
      <c r="E3" s="710"/>
      <c r="F3" s="710"/>
      <c r="G3" s="710"/>
      <c r="H3" s="710"/>
      <c r="I3" s="711"/>
      <c r="J3" s="717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  <c r="BC3" s="716"/>
      <c r="BD3" s="716"/>
      <c r="BE3" s="716"/>
      <c r="BF3" s="716"/>
      <c r="BG3" s="716"/>
      <c r="BH3" s="716"/>
      <c r="BI3" s="716"/>
      <c r="BJ3" s="716"/>
      <c r="BK3" s="716"/>
      <c r="BL3" s="716"/>
      <c r="BM3" s="716"/>
      <c r="BN3" s="716"/>
      <c r="BO3" s="716"/>
      <c r="BP3" s="716"/>
      <c r="BQ3" s="716"/>
      <c r="BR3" s="716"/>
      <c r="BS3" s="718"/>
      <c r="BT3" s="718"/>
      <c r="BU3" s="718"/>
      <c r="BV3" s="718"/>
      <c r="BW3" s="718"/>
      <c r="BX3" s="718"/>
      <c r="BY3" s="718"/>
      <c r="BZ3" s="718"/>
    </row>
    <row r="4" spans="3:79" ht="9.9" customHeight="1">
      <c r="C4" s="709"/>
      <c r="D4" s="710"/>
      <c r="E4" s="710"/>
      <c r="F4" s="710"/>
      <c r="G4" s="710"/>
      <c r="H4" s="710"/>
      <c r="I4" s="711"/>
      <c r="J4" s="717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  <c r="BC4" s="716"/>
      <c r="BD4" s="716"/>
      <c r="BE4" s="716"/>
      <c r="BF4" s="716"/>
      <c r="BG4" s="716"/>
      <c r="BH4" s="716"/>
      <c r="BI4" s="716"/>
      <c r="BJ4" s="716"/>
      <c r="BK4" s="716"/>
      <c r="BL4" s="716"/>
      <c r="BM4" s="716"/>
      <c r="BN4" s="716"/>
      <c r="BO4" s="716"/>
      <c r="BP4" s="716"/>
      <c r="BQ4" s="716"/>
      <c r="BR4" s="716"/>
      <c r="BS4" s="718"/>
      <c r="BT4" s="718"/>
      <c r="BU4" s="718"/>
      <c r="BV4" s="718"/>
      <c r="BW4" s="718"/>
      <c r="BX4" s="718"/>
      <c r="BY4" s="718"/>
      <c r="BZ4" s="718"/>
    </row>
    <row r="5" spans="3:79" ht="9.9" customHeight="1" thickBot="1">
      <c r="C5" s="712"/>
      <c r="D5" s="713"/>
      <c r="E5" s="713"/>
      <c r="F5" s="713"/>
      <c r="G5" s="713"/>
      <c r="H5" s="713"/>
      <c r="I5" s="714"/>
      <c r="J5" s="717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  <c r="BC5" s="716"/>
      <c r="BD5" s="716"/>
      <c r="BE5" s="716"/>
      <c r="BF5" s="716"/>
      <c r="BG5" s="716"/>
      <c r="BH5" s="716"/>
      <c r="BI5" s="716"/>
      <c r="BJ5" s="716"/>
      <c r="BK5" s="716"/>
      <c r="BL5" s="716"/>
      <c r="BM5" s="716"/>
      <c r="BN5" s="716"/>
      <c r="BO5" s="716"/>
      <c r="BP5" s="716"/>
      <c r="BQ5" s="716"/>
      <c r="BR5" s="716"/>
      <c r="BS5" s="718"/>
      <c r="BT5" s="718"/>
      <c r="BU5" s="718"/>
      <c r="BV5" s="718"/>
      <c r="BW5" s="718"/>
      <c r="BX5" s="718"/>
      <c r="BY5" s="718"/>
      <c r="BZ5" s="718"/>
    </row>
    <row r="6" spans="3:79" ht="9.9" customHeight="1" thickBot="1">
      <c r="C6" s="32"/>
      <c r="D6" s="32"/>
      <c r="E6" s="32"/>
      <c r="F6" s="32"/>
      <c r="G6" s="32"/>
      <c r="H6" s="32"/>
      <c r="I6" s="32"/>
      <c r="J6" s="20"/>
      <c r="K6" s="33"/>
      <c r="L6" s="33"/>
      <c r="M6" s="33"/>
      <c r="N6" s="33"/>
      <c r="O6" s="33"/>
      <c r="P6" s="33"/>
      <c r="Q6" s="33"/>
      <c r="R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18"/>
      <c r="BT6" s="18"/>
      <c r="BU6" s="18"/>
      <c r="BV6" s="18"/>
      <c r="BW6" s="18"/>
      <c r="BX6" s="18"/>
      <c r="BY6" s="18"/>
      <c r="BZ6" s="18"/>
    </row>
    <row r="7" spans="3:79" ht="9.9" customHeight="1">
      <c r="C7" s="719" t="s">
        <v>124</v>
      </c>
      <c r="D7" s="720"/>
      <c r="E7" s="720"/>
      <c r="F7" s="720"/>
      <c r="G7" s="720"/>
      <c r="H7" s="721"/>
      <c r="I7" s="725" t="s">
        <v>174</v>
      </c>
      <c r="J7" s="726"/>
      <c r="K7" s="726"/>
      <c r="L7" s="726"/>
      <c r="M7" s="726"/>
      <c r="N7" s="727"/>
      <c r="P7" s="731" t="s">
        <v>97</v>
      </c>
      <c r="Q7" s="732"/>
      <c r="R7" s="732"/>
      <c r="S7" s="732"/>
      <c r="T7" s="732"/>
      <c r="U7" s="732"/>
      <c r="V7" s="733"/>
      <c r="W7" s="735" t="s">
        <v>202</v>
      </c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5"/>
      <c r="AN7" s="735"/>
      <c r="AO7" s="735"/>
      <c r="AP7" s="735"/>
      <c r="AQ7" s="735"/>
      <c r="AR7" s="735"/>
      <c r="AS7" s="736"/>
      <c r="BS7" s="741" t="s">
        <v>157</v>
      </c>
      <c r="BT7" s="742"/>
      <c r="BU7" s="742"/>
      <c r="BV7" s="742"/>
      <c r="BW7" s="742"/>
      <c r="BX7" s="742"/>
      <c r="BY7" s="742"/>
      <c r="BZ7" s="743"/>
    </row>
    <row r="8" spans="3:79" ht="9.9" customHeight="1">
      <c r="C8" s="722"/>
      <c r="D8" s="723"/>
      <c r="E8" s="723"/>
      <c r="F8" s="723"/>
      <c r="G8" s="723"/>
      <c r="H8" s="724"/>
      <c r="I8" s="728"/>
      <c r="J8" s="729"/>
      <c r="K8" s="729"/>
      <c r="L8" s="729"/>
      <c r="M8" s="729"/>
      <c r="N8" s="730"/>
      <c r="P8" s="686"/>
      <c r="Q8" s="687"/>
      <c r="R8" s="687"/>
      <c r="S8" s="687"/>
      <c r="T8" s="687"/>
      <c r="U8" s="687"/>
      <c r="V8" s="688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8"/>
      <c r="BS8" s="744"/>
      <c r="BT8" s="745"/>
      <c r="BU8" s="745"/>
      <c r="BV8" s="745"/>
      <c r="BW8" s="745"/>
      <c r="BX8" s="745"/>
      <c r="BY8" s="745"/>
      <c r="BZ8" s="746"/>
    </row>
    <row r="9" spans="3:79" ht="9.9" customHeight="1" thickBot="1">
      <c r="C9" s="750">
        <v>1</v>
      </c>
      <c r="D9" s="751"/>
      <c r="E9" s="751"/>
      <c r="F9" s="751"/>
      <c r="G9" s="751"/>
      <c r="H9" s="752"/>
      <c r="I9" s="768" t="s">
        <v>96</v>
      </c>
      <c r="J9" s="769"/>
      <c r="K9" s="769"/>
      <c r="L9" s="769"/>
      <c r="M9" s="769"/>
      <c r="N9" s="770"/>
      <c r="P9" s="493"/>
      <c r="Q9" s="734"/>
      <c r="R9" s="734"/>
      <c r="S9" s="734"/>
      <c r="T9" s="734"/>
      <c r="U9" s="734"/>
      <c r="V9" s="494"/>
      <c r="W9" s="739"/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739"/>
      <c r="AL9" s="739"/>
      <c r="AM9" s="739"/>
      <c r="AN9" s="739"/>
      <c r="AO9" s="739"/>
      <c r="AP9" s="739"/>
      <c r="AQ9" s="739"/>
      <c r="AR9" s="739"/>
      <c r="AS9" s="740"/>
      <c r="AW9" s="9"/>
      <c r="AX9" s="9"/>
      <c r="AY9" s="9"/>
      <c r="AZ9" s="9"/>
      <c r="BA9" s="9"/>
      <c r="BB9" s="1"/>
      <c r="BI9" s="10"/>
      <c r="BJ9" s="10"/>
      <c r="BK9" s="10"/>
      <c r="BL9" s="10"/>
      <c r="BS9" s="747"/>
      <c r="BT9" s="748"/>
      <c r="BU9" s="748"/>
      <c r="BV9" s="748"/>
      <c r="BW9" s="748"/>
      <c r="BX9" s="748"/>
      <c r="BY9" s="748"/>
      <c r="BZ9" s="749"/>
    </row>
    <row r="10" spans="3:79" ht="9.9" customHeight="1" thickTop="1">
      <c r="C10" s="753"/>
      <c r="D10" s="754"/>
      <c r="E10" s="754"/>
      <c r="F10" s="754"/>
      <c r="G10" s="754"/>
      <c r="H10" s="755"/>
      <c r="I10" s="771"/>
      <c r="J10" s="772"/>
      <c r="K10" s="772"/>
      <c r="L10" s="772"/>
      <c r="M10" s="772"/>
      <c r="N10" s="773"/>
      <c r="P10" s="686" t="s">
        <v>102</v>
      </c>
      <c r="Q10" s="687"/>
      <c r="R10" s="687"/>
      <c r="S10" s="687"/>
      <c r="T10" s="687"/>
      <c r="U10" s="687"/>
      <c r="V10" s="688"/>
      <c r="W10" s="692" t="s">
        <v>114</v>
      </c>
      <c r="X10" s="692"/>
      <c r="Y10" s="692"/>
      <c r="Z10" s="692"/>
      <c r="AA10" s="692"/>
      <c r="AB10" s="692"/>
      <c r="AC10" s="692"/>
      <c r="AD10" s="692"/>
      <c r="AE10" s="692"/>
      <c r="AF10" s="692"/>
      <c r="AG10" s="692"/>
      <c r="AH10" s="694" t="s">
        <v>155</v>
      </c>
      <c r="AI10" s="694"/>
      <c r="AJ10" s="694"/>
      <c r="AK10" s="694"/>
      <c r="AL10" s="694"/>
      <c r="AM10" s="694"/>
      <c r="AN10" s="694"/>
      <c r="AO10" s="694"/>
      <c r="AP10" s="694"/>
      <c r="AQ10" s="694"/>
      <c r="AR10" s="694"/>
      <c r="AS10" s="695"/>
      <c r="BS10" s="456">
        <f>BS27+BS62-BU75</f>
        <v>274</v>
      </c>
      <c r="BT10" s="394"/>
      <c r="BU10" s="394"/>
      <c r="BV10" s="394"/>
      <c r="BW10" s="394"/>
      <c r="BX10" s="394"/>
      <c r="BY10" s="700" t="s">
        <v>153</v>
      </c>
      <c r="BZ10" s="701"/>
    </row>
    <row r="11" spans="3:79" ht="9.9" customHeight="1">
      <c r="C11" s="753"/>
      <c r="D11" s="754"/>
      <c r="E11" s="754"/>
      <c r="F11" s="754"/>
      <c r="G11" s="754"/>
      <c r="H11" s="755"/>
      <c r="I11" s="771"/>
      <c r="J11" s="772"/>
      <c r="K11" s="772"/>
      <c r="L11" s="772"/>
      <c r="M11" s="772"/>
      <c r="N11" s="773"/>
      <c r="P11" s="686"/>
      <c r="Q11" s="687"/>
      <c r="R11" s="687"/>
      <c r="S11" s="687"/>
      <c r="T11" s="687"/>
      <c r="U11" s="687"/>
      <c r="V11" s="688"/>
      <c r="W11" s="692"/>
      <c r="X11" s="692"/>
      <c r="Y11" s="692"/>
      <c r="Z11" s="692"/>
      <c r="AA11" s="692"/>
      <c r="AB11" s="692"/>
      <c r="AC11" s="692"/>
      <c r="AD11" s="692"/>
      <c r="AE11" s="692"/>
      <c r="AF11" s="692"/>
      <c r="AG11" s="692"/>
      <c r="AH11" s="696"/>
      <c r="AI11" s="696"/>
      <c r="AJ11" s="696"/>
      <c r="AK11" s="696"/>
      <c r="AL11" s="696"/>
      <c r="AM11" s="696"/>
      <c r="AN11" s="696"/>
      <c r="AO11" s="696"/>
      <c r="AP11" s="696"/>
      <c r="AQ11" s="696"/>
      <c r="AR11" s="696"/>
      <c r="AS11" s="697"/>
      <c r="BS11" s="457"/>
      <c r="BT11" s="395"/>
      <c r="BU11" s="395"/>
      <c r="BV11" s="395"/>
      <c r="BW11" s="395"/>
      <c r="BX11" s="395"/>
      <c r="BY11" s="306"/>
      <c r="BZ11" s="702"/>
    </row>
    <row r="12" spans="3:79" ht="9.9" customHeight="1">
      <c r="C12" s="753"/>
      <c r="D12" s="754"/>
      <c r="E12" s="754"/>
      <c r="F12" s="754"/>
      <c r="G12" s="754"/>
      <c r="H12" s="755"/>
      <c r="I12" s="771"/>
      <c r="J12" s="772"/>
      <c r="K12" s="772"/>
      <c r="L12" s="772"/>
      <c r="M12" s="772"/>
      <c r="N12" s="773"/>
      <c r="P12" s="686"/>
      <c r="Q12" s="687"/>
      <c r="R12" s="687"/>
      <c r="S12" s="687"/>
      <c r="T12" s="687"/>
      <c r="U12" s="687"/>
      <c r="V12" s="688"/>
      <c r="W12" s="692"/>
      <c r="X12" s="692"/>
      <c r="Y12" s="692"/>
      <c r="Z12" s="692"/>
      <c r="AA12" s="692"/>
      <c r="AB12" s="692"/>
      <c r="AC12" s="692"/>
      <c r="AD12" s="692"/>
      <c r="AE12" s="692"/>
      <c r="AF12" s="692"/>
      <c r="AG12" s="692"/>
      <c r="AH12" s="696"/>
      <c r="AI12" s="696"/>
      <c r="AJ12" s="696"/>
      <c r="AK12" s="696"/>
      <c r="AL12" s="696"/>
      <c r="AM12" s="696"/>
      <c r="AN12" s="696"/>
      <c r="AO12" s="696"/>
      <c r="AP12" s="696"/>
      <c r="AQ12" s="696"/>
      <c r="AR12" s="696"/>
      <c r="AS12" s="697"/>
      <c r="BS12" s="457"/>
      <c r="BT12" s="395"/>
      <c r="BU12" s="395"/>
      <c r="BV12" s="395"/>
      <c r="BW12" s="395"/>
      <c r="BX12" s="395"/>
      <c r="BY12" s="306"/>
      <c r="BZ12" s="702"/>
    </row>
    <row r="13" spans="3:79" ht="9.9" customHeight="1" thickBot="1">
      <c r="C13" s="756"/>
      <c r="D13" s="757"/>
      <c r="E13" s="757"/>
      <c r="F13" s="757"/>
      <c r="G13" s="757"/>
      <c r="H13" s="758"/>
      <c r="I13" s="774"/>
      <c r="J13" s="775"/>
      <c r="K13" s="775"/>
      <c r="L13" s="775"/>
      <c r="M13" s="775"/>
      <c r="N13" s="776"/>
      <c r="P13" s="689"/>
      <c r="Q13" s="690"/>
      <c r="R13" s="690"/>
      <c r="S13" s="690"/>
      <c r="T13" s="690"/>
      <c r="U13" s="690"/>
      <c r="V13" s="691"/>
      <c r="W13" s="693"/>
      <c r="X13" s="693"/>
      <c r="Y13" s="693"/>
      <c r="Z13" s="693"/>
      <c r="AA13" s="693"/>
      <c r="AB13" s="693"/>
      <c r="AC13" s="693"/>
      <c r="AD13" s="693"/>
      <c r="AE13" s="693"/>
      <c r="AF13" s="693"/>
      <c r="AG13" s="693"/>
      <c r="AH13" s="698"/>
      <c r="AI13" s="698"/>
      <c r="AJ13" s="698"/>
      <c r="AK13" s="698"/>
      <c r="AL13" s="698"/>
      <c r="AM13" s="698"/>
      <c r="AN13" s="698"/>
      <c r="AO13" s="698"/>
      <c r="AP13" s="698"/>
      <c r="AQ13" s="698"/>
      <c r="AR13" s="698"/>
      <c r="AS13" s="699"/>
      <c r="BM13" s="34"/>
      <c r="BN13" s="34"/>
      <c r="BO13" s="34"/>
      <c r="BP13" s="34"/>
      <c r="BQ13" s="34"/>
      <c r="BR13" s="34"/>
      <c r="BS13" s="457"/>
      <c r="BT13" s="395"/>
      <c r="BU13" s="395"/>
      <c r="BV13" s="395"/>
      <c r="BW13" s="395"/>
      <c r="BX13" s="395"/>
      <c r="BY13" s="306"/>
      <c r="BZ13" s="702"/>
    </row>
    <row r="14" spans="3:79" ht="9.9" customHeight="1" thickBot="1">
      <c r="BM14" s="34"/>
      <c r="BN14" s="34"/>
      <c r="BO14" s="34"/>
      <c r="BP14" s="34"/>
      <c r="BQ14" s="34"/>
      <c r="BR14" s="34"/>
      <c r="BS14" s="458"/>
      <c r="BT14" s="396"/>
      <c r="BU14" s="396"/>
      <c r="BV14" s="396"/>
      <c r="BW14" s="396"/>
      <c r="BX14" s="396"/>
      <c r="BY14" s="703"/>
      <c r="BZ14" s="704"/>
    </row>
    <row r="15" spans="3:79" ht="9.9" customHeight="1">
      <c r="C15" s="705" t="s">
        <v>120</v>
      </c>
      <c r="D15" s="705"/>
      <c r="E15" s="705"/>
      <c r="F15" s="705"/>
      <c r="G15" s="705"/>
      <c r="H15" s="705"/>
      <c r="I15" s="705"/>
      <c r="J15" s="705"/>
      <c r="K15" s="705"/>
      <c r="L15" s="705"/>
      <c r="M15" s="705"/>
      <c r="N15" s="705"/>
      <c r="O15" s="705"/>
      <c r="P15" s="705"/>
      <c r="Q15" s="705"/>
      <c r="R15" s="705"/>
      <c r="S15" s="705"/>
      <c r="T15" s="705"/>
      <c r="U15" s="705"/>
      <c r="V15" s="705"/>
      <c r="W15" s="705"/>
      <c r="X15" s="705"/>
      <c r="Y15" s="705"/>
      <c r="Z15" s="705"/>
      <c r="AA15" s="705"/>
      <c r="AB15" s="705"/>
      <c r="AC15" s="705"/>
      <c r="AD15" s="705"/>
      <c r="AE15" s="705"/>
      <c r="AF15" s="705"/>
      <c r="AG15" s="705"/>
      <c r="AH15" s="705"/>
      <c r="AI15" s="705"/>
      <c r="AJ15" s="705"/>
      <c r="AK15" s="705"/>
      <c r="AL15" s="705"/>
      <c r="AM15" s="705"/>
      <c r="AN15" s="705"/>
      <c r="AO15" s="705"/>
      <c r="AP15" s="705"/>
      <c r="AQ15" s="705"/>
      <c r="AR15" s="705"/>
      <c r="AS15" s="705"/>
      <c r="AT15" s="705"/>
      <c r="AU15" s="705"/>
      <c r="AV15" s="705"/>
      <c r="AW15" s="705"/>
      <c r="AX15" s="705"/>
      <c r="AY15" s="705"/>
      <c r="AZ15" s="705"/>
      <c r="BA15" s="705"/>
      <c r="BB15" s="705"/>
      <c r="BC15" s="705"/>
      <c r="BD15" s="705"/>
      <c r="BE15" s="705"/>
      <c r="BF15" s="705"/>
      <c r="BG15" s="705"/>
      <c r="BH15" s="705"/>
      <c r="BI15" s="705"/>
      <c r="BJ15" s="705"/>
      <c r="BK15" s="705"/>
      <c r="BL15" s="705"/>
      <c r="BM15" s="705"/>
      <c r="BN15" s="705"/>
      <c r="BO15" s="705"/>
      <c r="BP15" s="705"/>
      <c r="BQ15" s="705"/>
      <c r="BR15" s="705"/>
      <c r="BS15" s="705"/>
      <c r="BT15" s="705"/>
      <c r="BU15" s="705"/>
      <c r="BV15" s="705"/>
      <c r="BW15" s="705"/>
      <c r="BX15" s="705"/>
      <c r="BY15" s="705"/>
      <c r="BZ15" s="705"/>
      <c r="CA15" s="705"/>
    </row>
    <row r="16" spans="3:79" ht="9.9" customHeight="1">
      <c r="C16" s="705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  <c r="Q16" s="705"/>
      <c r="R16" s="705"/>
      <c r="S16" s="705"/>
      <c r="T16" s="705"/>
      <c r="U16" s="705"/>
      <c r="V16" s="705"/>
      <c r="W16" s="705"/>
      <c r="X16" s="705"/>
      <c r="Y16" s="705"/>
      <c r="Z16" s="705"/>
      <c r="AA16" s="705"/>
      <c r="AB16" s="705"/>
      <c r="AC16" s="705"/>
      <c r="AD16" s="705"/>
      <c r="AE16" s="705"/>
      <c r="AF16" s="705"/>
      <c r="AG16" s="705"/>
      <c r="AH16" s="705"/>
      <c r="AI16" s="705"/>
      <c r="AJ16" s="705"/>
      <c r="AK16" s="705"/>
      <c r="AL16" s="705"/>
      <c r="AM16" s="705"/>
      <c r="AN16" s="705"/>
      <c r="AO16" s="705"/>
      <c r="AP16" s="705"/>
      <c r="AQ16" s="705"/>
      <c r="AR16" s="705"/>
      <c r="AS16" s="705"/>
      <c r="AT16" s="705"/>
      <c r="AU16" s="705"/>
      <c r="AV16" s="705"/>
      <c r="AW16" s="705"/>
      <c r="AX16" s="705"/>
      <c r="AY16" s="705"/>
      <c r="AZ16" s="705"/>
      <c r="BA16" s="705"/>
      <c r="BB16" s="705"/>
      <c r="BC16" s="705"/>
      <c r="BD16" s="705"/>
      <c r="BE16" s="705"/>
      <c r="BF16" s="705"/>
      <c r="BG16" s="705"/>
      <c r="BH16" s="705"/>
      <c r="BI16" s="705"/>
      <c r="BJ16" s="705"/>
      <c r="BK16" s="705"/>
      <c r="BL16" s="705"/>
      <c r="BM16" s="705"/>
      <c r="BN16" s="705"/>
      <c r="BO16" s="705"/>
      <c r="BP16" s="705"/>
      <c r="BQ16" s="705"/>
      <c r="BR16" s="705"/>
      <c r="BS16" s="705"/>
      <c r="BT16" s="705"/>
      <c r="BU16" s="705"/>
      <c r="BV16" s="705"/>
      <c r="BW16" s="705"/>
      <c r="BX16" s="705"/>
      <c r="BY16" s="705"/>
      <c r="BZ16" s="705"/>
      <c r="CA16" s="705"/>
    </row>
    <row r="18" spans="3:78" ht="9.9" customHeight="1">
      <c r="C18" s="652" t="s">
        <v>84</v>
      </c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</row>
    <row r="19" spans="3:78" ht="9.9" customHeight="1" thickBot="1"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</row>
    <row r="20" spans="3:78" ht="9.9" customHeight="1">
      <c r="C20" s="653" t="s">
        <v>119</v>
      </c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 t="s">
        <v>86</v>
      </c>
      <c r="Q20" s="654"/>
      <c r="R20" s="654"/>
      <c r="S20" s="654"/>
      <c r="T20" s="654"/>
      <c r="U20" s="657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BA20" s="659" t="s">
        <v>0</v>
      </c>
      <c r="BB20" s="660"/>
      <c r="BC20" s="660"/>
      <c r="BD20" s="660"/>
      <c r="BE20" s="660"/>
      <c r="BF20" s="660"/>
      <c r="BG20" s="660"/>
      <c r="BH20" s="660"/>
      <c r="BI20" s="660"/>
      <c r="BJ20" s="660"/>
      <c r="BK20" s="660"/>
      <c r="BL20" s="660"/>
      <c r="BM20" s="664" t="s">
        <v>125</v>
      </c>
      <c r="BN20" s="664"/>
      <c r="BO20" s="664"/>
      <c r="BP20" s="664"/>
      <c r="BQ20" s="665"/>
    </row>
    <row r="21" spans="3:78" ht="9.9" customHeight="1" thickBot="1">
      <c r="C21" s="655"/>
      <c r="D21" s="656"/>
      <c r="E21" s="656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656"/>
      <c r="Q21" s="656"/>
      <c r="R21" s="656"/>
      <c r="S21" s="656"/>
      <c r="T21" s="656"/>
      <c r="U21" s="658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BA21" s="661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666"/>
      <c r="BN21" s="666"/>
      <c r="BO21" s="666"/>
      <c r="BP21" s="666"/>
      <c r="BQ21" s="667"/>
    </row>
    <row r="22" spans="3:78" ht="9.9" customHeight="1" thickTop="1" thickBot="1">
      <c r="C22" s="670" t="s">
        <v>52</v>
      </c>
      <c r="D22" s="671"/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672">
        <v>20</v>
      </c>
      <c r="Q22" s="672"/>
      <c r="R22" s="672"/>
      <c r="S22" s="672"/>
      <c r="T22" s="672"/>
      <c r="U22" s="673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BA22" s="662"/>
      <c r="BB22" s="663"/>
      <c r="BC22" s="663"/>
      <c r="BD22" s="663"/>
      <c r="BE22" s="663"/>
      <c r="BF22" s="663"/>
      <c r="BG22" s="663"/>
      <c r="BH22" s="663"/>
      <c r="BI22" s="663"/>
      <c r="BJ22" s="663"/>
      <c r="BK22" s="663"/>
      <c r="BL22" s="663"/>
      <c r="BM22" s="668"/>
      <c r="BN22" s="668"/>
      <c r="BO22" s="668"/>
      <c r="BP22" s="668"/>
      <c r="BQ22" s="669"/>
    </row>
    <row r="23" spans="3:78" ht="9.9" customHeight="1" thickTop="1" thickBot="1">
      <c r="C23" s="585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77"/>
      <c r="Q23" s="577"/>
      <c r="R23" s="577"/>
      <c r="S23" s="577"/>
      <c r="T23" s="577"/>
      <c r="U23" s="578"/>
      <c r="W23" s="674" t="s">
        <v>98</v>
      </c>
      <c r="X23" s="675"/>
      <c r="Y23" s="675"/>
      <c r="Z23" s="675"/>
      <c r="AA23" s="675"/>
      <c r="AB23" s="675"/>
      <c r="AC23" s="675"/>
      <c r="AD23" s="678" t="s">
        <v>114</v>
      </c>
      <c r="AE23" s="678"/>
      <c r="AF23" s="678"/>
      <c r="AG23" s="678"/>
      <c r="AH23" s="678"/>
      <c r="AI23" s="678"/>
      <c r="AJ23" s="678"/>
      <c r="AK23" s="678"/>
      <c r="AL23" s="678"/>
      <c r="AM23" s="678"/>
      <c r="AN23" s="679"/>
      <c r="AO23" s="682"/>
      <c r="AP23" s="683"/>
      <c r="AQ23" s="683"/>
      <c r="AR23" s="683"/>
      <c r="AS23" s="683"/>
      <c r="AT23" s="683"/>
      <c r="AU23" s="683"/>
      <c r="AV23" s="683"/>
      <c r="AW23" s="683"/>
      <c r="AX23" s="683"/>
      <c r="AY23" s="683"/>
      <c r="AZ23" s="683"/>
      <c r="BA23" s="628">
        <v>12</v>
      </c>
      <c r="BB23" s="628"/>
      <c r="BC23" s="628"/>
      <c r="BD23" s="628"/>
      <c r="BE23" s="630" t="s">
        <v>23</v>
      </c>
      <c r="BF23" s="630"/>
      <c r="BG23" s="551">
        <v>31</v>
      </c>
      <c r="BH23" s="551"/>
      <c r="BI23" s="551"/>
      <c r="BJ23" s="551"/>
      <c r="BK23" s="555" t="s">
        <v>24</v>
      </c>
      <c r="BL23" s="556"/>
      <c r="BM23" s="561">
        <v>14</v>
      </c>
      <c r="BN23" s="562"/>
      <c r="BO23" s="562"/>
      <c r="BP23" s="632" t="s">
        <v>69</v>
      </c>
      <c r="BQ23" s="633"/>
    </row>
    <row r="24" spans="3:78" ht="9.9" customHeight="1">
      <c r="C24" s="571" t="s">
        <v>162</v>
      </c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3"/>
      <c r="P24" s="577">
        <v>18</v>
      </c>
      <c r="Q24" s="577"/>
      <c r="R24" s="577"/>
      <c r="S24" s="577"/>
      <c r="T24" s="577"/>
      <c r="U24" s="578"/>
      <c r="W24" s="676"/>
      <c r="X24" s="677"/>
      <c r="Y24" s="677"/>
      <c r="Z24" s="677"/>
      <c r="AA24" s="677"/>
      <c r="AB24" s="677"/>
      <c r="AC24" s="677"/>
      <c r="AD24" s="680"/>
      <c r="AE24" s="680"/>
      <c r="AF24" s="680"/>
      <c r="AG24" s="680"/>
      <c r="AH24" s="680"/>
      <c r="AI24" s="680"/>
      <c r="AJ24" s="680"/>
      <c r="AK24" s="680"/>
      <c r="AL24" s="680"/>
      <c r="AM24" s="680"/>
      <c r="AN24" s="681"/>
      <c r="AO24" s="684"/>
      <c r="AP24" s="685"/>
      <c r="AQ24" s="685"/>
      <c r="AR24" s="685"/>
      <c r="AS24" s="685"/>
      <c r="AT24" s="685"/>
      <c r="AU24" s="685"/>
      <c r="AV24" s="685"/>
      <c r="AW24" s="685"/>
      <c r="AX24" s="685"/>
      <c r="AY24" s="685"/>
      <c r="AZ24" s="685"/>
      <c r="BA24" s="628"/>
      <c r="BB24" s="628"/>
      <c r="BC24" s="628"/>
      <c r="BD24" s="628"/>
      <c r="BE24" s="630"/>
      <c r="BF24" s="630"/>
      <c r="BG24" s="551"/>
      <c r="BH24" s="551"/>
      <c r="BI24" s="551"/>
      <c r="BJ24" s="551"/>
      <c r="BK24" s="555"/>
      <c r="BL24" s="556"/>
      <c r="BM24" s="561"/>
      <c r="BN24" s="562"/>
      <c r="BO24" s="562"/>
      <c r="BP24" s="567" t="s">
        <v>126</v>
      </c>
      <c r="BQ24" s="568"/>
      <c r="BS24" s="616" t="s">
        <v>156</v>
      </c>
      <c r="BT24" s="617"/>
      <c r="BU24" s="617"/>
      <c r="BV24" s="617"/>
      <c r="BW24" s="617"/>
      <c r="BX24" s="617"/>
      <c r="BY24" s="617"/>
      <c r="BZ24" s="618"/>
    </row>
    <row r="25" spans="3:78" ht="9.9" customHeight="1">
      <c r="C25" s="574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6"/>
      <c r="P25" s="577"/>
      <c r="Q25" s="577"/>
      <c r="R25" s="577"/>
      <c r="S25" s="577"/>
      <c r="T25" s="577"/>
      <c r="U25" s="578"/>
      <c r="W25" s="622"/>
      <c r="X25" s="297"/>
      <c r="Y25" s="297"/>
      <c r="Z25" s="297"/>
      <c r="AA25" s="297"/>
      <c r="AB25" s="297"/>
      <c r="AC25" s="297"/>
      <c r="AD25" s="623"/>
      <c r="AE25" s="623"/>
      <c r="AF25" s="623"/>
      <c r="AG25" s="623"/>
      <c r="AH25" s="623"/>
      <c r="AI25" s="623"/>
      <c r="AJ25" s="623"/>
      <c r="AK25" s="623"/>
      <c r="AL25" s="623"/>
      <c r="AM25" s="623"/>
      <c r="AN25" s="624"/>
      <c r="AO25" s="642"/>
      <c r="AP25" s="643"/>
      <c r="AQ25" s="643"/>
      <c r="AR25" s="643"/>
      <c r="AS25" s="643"/>
      <c r="AT25" s="643"/>
      <c r="AU25" s="643"/>
      <c r="AV25" s="643"/>
      <c r="AW25" s="643"/>
      <c r="AX25" s="643"/>
      <c r="AY25" s="643"/>
      <c r="AZ25" s="643"/>
      <c r="BA25" s="629"/>
      <c r="BB25" s="629"/>
      <c r="BC25" s="629"/>
      <c r="BD25" s="629"/>
      <c r="BE25" s="631"/>
      <c r="BF25" s="631"/>
      <c r="BG25" s="552"/>
      <c r="BH25" s="552"/>
      <c r="BI25" s="552"/>
      <c r="BJ25" s="552"/>
      <c r="BK25" s="557"/>
      <c r="BL25" s="558"/>
      <c r="BM25" s="563"/>
      <c r="BN25" s="564"/>
      <c r="BO25" s="564"/>
      <c r="BP25" s="569"/>
      <c r="BQ25" s="570"/>
      <c r="BS25" s="619"/>
      <c r="BT25" s="620"/>
      <c r="BU25" s="620"/>
      <c r="BV25" s="620"/>
      <c r="BW25" s="620"/>
      <c r="BX25" s="620"/>
      <c r="BY25" s="620"/>
      <c r="BZ25" s="621"/>
    </row>
    <row r="26" spans="3:78" ht="9.9" customHeight="1">
      <c r="C26" s="571" t="s">
        <v>163</v>
      </c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3"/>
      <c r="P26" s="577">
        <v>16</v>
      </c>
      <c r="Q26" s="577"/>
      <c r="R26" s="577"/>
      <c r="S26" s="577"/>
      <c r="T26" s="577"/>
      <c r="U26" s="578"/>
      <c r="W26" s="622" t="s">
        <v>100</v>
      </c>
      <c r="X26" s="297"/>
      <c r="Y26" s="297"/>
      <c r="Z26" s="297"/>
      <c r="AA26" s="297"/>
      <c r="AB26" s="297"/>
      <c r="AC26" s="297"/>
      <c r="AD26" s="623" t="s">
        <v>196</v>
      </c>
      <c r="AE26" s="623"/>
      <c r="AF26" s="623"/>
      <c r="AG26" s="623"/>
      <c r="AH26" s="623"/>
      <c r="AI26" s="623"/>
      <c r="AJ26" s="623"/>
      <c r="AK26" s="623"/>
      <c r="AL26" s="623"/>
      <c r="AM26" s="623"/>
      <c r="AN26" s="624"/>
      <c r="AO26" s="625" t="s">
        <v>201</v>
      </c>
      <c r="AP26" s="626"/>
      <c r="AQ26" s="626"/>
      <c r="AR26" s="626"/>
      <c r="AS26" s="626"/>
      <c r="AT26" s="626"/>
      <c r="AU26" s="626"/>
      <c r="AV26" s="626"/>
      <c r="AW26" s="626"/>
      <c r="AX26" s="626"/>
      <c r="AY26" s="626"/>
      <c r="AZ26" s="626"/>
      <c r="BA26" s="627">
        <v>9</v>
      </c>
      <c r="BB26" s="627"/>
      <c r="BC26" s="627"/>
      <c r="BD26" s="627"/>
      <c r="BE26" s="649" t="s">
        <v>23</v>
      </c>
      <c r="BF26" s="649"/>
      <c r="BG26" s="550">
        <v>48</v>
      </c>
      <c r="BH26" s="550"/>
      <c r="BI26" s="550"/>
      <c r="BJ26" s="550"/>
      <c r="BK26" s="553" t="s">
        <v>24</v>
      </c>
      <c r="BL26" s="554"/>
      <c r="BM26" s="559">
        <v>20</v>
      </c>
      <c r="BN26" s="560"/>
      <c r="BO26" s="560"/>
      <c r="BP26" s="565" t="s">
        <v>70</v>
      </c>
      <c r="BQ26" s="566"/>
      <c r="BS26" s="619"/>
      <c r="BT26" s="620"/>
      <c r="BU26" s="620"/>
      <c r="BV26" s="620"/>
      <c r="BW26" s="620"/>
      <c r="BX26" s="620"/>
      <c r="BY26" s="620"/>
      <c r="BZ26" s="621"/>
    </row>
    <row r="27" spans="3:78" ht="9.9" customHeight="1">
      <c r="C27" s="574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6"/>
      <c r="P27" s="577"/>
      <c r="Q27" s="577"/>
      <c r="R27" s="577"/>
      <c r="S27" s="577"/>
      <c r="T27" s="577"/>
      <c r="U27" s="578"/>
      <c r="W27" s="622"/>
      <c r="X27" s="297"/>
      <c r="Y27" s="297"/>
      <c r="Z27" s="297"/>
      <c r="AA27" s="297"/>
      <c r="AB27" s="297"/>
      <c r="AC27" s="297"/>
      <c r="AD27" s="623"/>
      <c r="AE27" s="623"/>
      <c r="AF27" s="623"/>
      <c r="AG27" s="623"/>
      <c r="AH27" s="623"/>
      <c r="AI27" s="623"/>
      <c r="AJ27" s="623"/>
      <c r="AK27" s="623"/>
      <c r="AL27" s="623"/>
      <c r="AM27" s="623"/>
      <c r="AN27" s="624"/>
      <c r="AO27" s="625"/>
      <c r="AP27" s="626"/>
      <c r="AQ27" s="626"/>
      <c r="AR27" s="626"/>
      <c r="AS27" s="626"/>
      <c r="AT27" s="626"/>
      <c r="AU27" s="626"/>
      <c r="AV27" s="626"/>
      <c r="AW27" s="626"/>
      <c r="AX27" s="626"/>
      <c r="AY27" s="626"/>
      <c r="AZ27" s="626"/>
      <c r="BA27" s="628"/>
      <c r="BB27" s="628"/>
      <c r="BC27" s="628"/>
      <c r="BD27" s="628"/>
      <c r="BE27" s="630"/>
      <c r="BF27" s="630"/>
      <c r="BG27" s="551"/>
      <c r="BH27" s="551"/>
      <c r="BI27" s="551"/>
      <c r="BJ27" s="551"/>
      <c r="BK27" s="555"/>
      <c r="BL27" s="556"/>
      <c r="BM27" s="561"/>
      <c r="BN27" s="562"/>
      <c r="BO27" s="562"/>
      <c r="BP27" s="567" t="s">
        <v>126</v>
      </c>
      <c r="BQ27" s="568"/>
      <c r="BS27" s="457">
        <f>SUM(BM23:BO31)</f>
        <v>42</v>
      </c>
      <c r="BT27" s="395"/>
      <c r="BU27" s="395"/>
      <c r="BV27" s="395"/>
      <c r="BW27" s="395"/>
      <c r="BX27" s="395"/>
      <c r="BY27" s="399" t="s">
        <v>127</v>
      </c>
      <c r="BZ27" s="400"/>
    </row>
    <row r="28" spans="3:78" ht="9.9" customHeight="1">
      <c r="C28" s="571" t="s">
        <v>164</v>
      </c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3"/>
      <c r="P28" s="577">
        <v>14</v>
      </c>
      <c r="Q28" s="577"/>
      <c r="R28" s="577"/>
      <c r="S28" s="577"/>
      <c r="T28" s="577"/>
      <c r="U28" s="578"/>
      <c r="W28" s="622"/>
      <c r="X28" s="297"/>
      <c r="Y28" s="297"/>
      <c r="Z28" s="297"/>
      <c r="AA28" s="297"/>
      <c r="AB28" s="297"/>
      <c r="AC28" s="297"/>
      <c r="AD28" s="623"/>
      <c r="AE28" s="623"/>
      <c r="AF28" s="623"/>
      <c r="AG28" s="623"/>
      <c r="AH28" s="623"/>
      <c r="AI28" s="623"/>
      <c r="AJ28" s="623"/>
      <c r="AK28" s="623"/>
      <c r="AL28" s="623"/>
      <c r="AM28" s="623"/>
      <c r="AN28" s="624"/>
      <c r="AO28" s="625"/>
      <c r="AP28" s="626"/>
      <c r="AQ28" s="626"/>
      <c r="AR28" s="626"/>
      <c r="AS28" s="626"/>
      <c r="AT28" s="626"/>
      <c r="AU28" s="626"/>
      <c r="AV28" s="626"/>
      <c r="AW28" s="626"/>
      <c r="AX28" s="626"/>
      <c r="AY28" s="626"/>
      <c r="AZ28" s="626"/>
      <c r="BA28" s="629"/>
      <c r="BB28" s="629"/>
      <c r="BC28" s="629"/>
      <c r="BD28" s="629"/>
      <c r="BE28" s="631"/>
      <c r="BF28" s="631"/>
      <c r="BG28" s="552"/>
      <c r="BH28" s="552"/>
      <c r="BI28" s="552"/>
      <c r="BJ28" s="552"/>
      <c r="BK28" s="557"/>
      <c r="BL28" s="558"/>
      <c r="BM28" s="563"/>
      <c r="BN28" s="564"/>
      <c r="BO28" s="564"/>
      <c r="BP28" s="569"/>
      <c r="BQ28" s="570"/>
      <c r="BS28" s="457"/>
      <c r="BT28" s="395"/>
      <c r="BU28" s="395"/>
      <c r="BV28" s="395"/>
      <c r="BW28" s="395"/>
      <c r="BX28" s="395"/>
      <c r="BY28" s="399"/>
      <c r="BZ28" s="400"/>
    </row>
    <row r="29" spans="3:78" ht="9.9" customHeight="1">
      <c r="C29" s="574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6"/>
      <c r="P29" s="577"/>
      <c r="Q29" s="577"/>
      <c r="R29" s="577"/>
      <c r="S29" s="577"/>
      <c r="T29" s="577"/>
      <c r="U29" s="578"/>
      <c r="W29" s="622" t="s">
        <v>99</v>
      </c>
      <c r="X29" s="297"/>
      <c r="Y29" s="297"/>
      <c r="Z29" s="297"/>
      <c r="AA29" s="297"/>
      <c r="AB29" s="297"/>
      <c r="AC29" s="297"/>
      <c r="AD29" s="623" t="s">
        <v>197</v>
      </c>
      <c r="AE29" s="623"/>
      <c r="AF29" s="623"/>
      <c r="AG29" s="623"/>
      <c r="AH29" s="623"/>
      <c r="AI29" s="623"/>
      <c r="AJ29" s="623"/>
      <c r="AK29" s="623"/>
      <c r="AL29" s="623"/>
      <c r="AM29" s="623"/>
      <c r="AN29" s="624"/>
      <c r="AO29" s="642"/>
      <c r="AP29" s="643"/>
      <c r="AQ29" s="643"/>
      <c r="AR29" s="643"/>
      <c r="AS29" s="643"/>
      <c r="AT29" s="643"/>
      <c r="AU29" s="643"/>
      <c r="AV29" s="643"/>
      <c r="AW29" s="643"/>
      <c r="AX29" s="643"/>
      <c r="AY29" s="643"/>
      <c r="AZ29" s="643"/>
      <c r="BA29" s="627">
        <v>15</v>
      </c>
      <c r="BB29" s="627"/>
      <c r="BC29" s="627"/>
      <c r="BD29" s="627"/>
      <c r="BE29" s="649" t="s">
        <v>23</v>
      </c>
      <c r="BF29" s="649"/>
      <c r="BG29" s="550">
        <v>0</v>
      </c>
      <c r="BH29" s="550"/>
      <c r="BI29" s="550"/>
      <c r="BJ29" s="550"/>
      <c r="BK29" s="553" t="s">
        <v>24</v>
      </c>
      <c r="BL29" s="554"/>
      <c r="BM29" s="559">
        <v>8</v>
      </c>
      <c r="BN29" s="560"/>
      <c r="BO29" s="560"/>
      <c r="BP29" s="565" t="s">
        <v>71</v>
      </c>
      <c r="BQ29" s="566"/>
      <c r="BS29" s="457"/>
      <c r="BT29" s="395"/>
      <c r="BU29" s="395"/>
      <c r="BV29" s="395"/>
      <c r="BW29" s="395"/>
      <c r="BX29" s="395"/>
      <c r="BY29" s="399"/>
      <c r="BZ29" s="400"/>
    </row>
    <row r="30" spans="3:78" ht="9.9" customHeight="1">
      <c r="C30" s="571" t="s">
        <v>165</v>
      </c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3"/>
      <c r="P30" s="577">
        <v>12</v>
      </c>
      <c r="Q30" s="577"/>
      <c r="R30" s="577"/>
      <c r="S30" s="577"/>
      <c r="T30" s="577"/>
      <c r="U30" s="578"/>
      <c r="W30" s="634"/>
      <c r="X30" s="635"/>
      <c r="Y30" s="635"/>
      <c r="Z30" s="635"/>
      <c r="AA30" s="635"/>
      <c r="AB30" s="635"/>
      <c r="AC30" s="635"/>
      <c r="AD30" s="638"/>
      <c r="AE30" s="638"/>
      <c r="AF30" s="638"/>
      <c r="AG30" s="638"/>
      <c r="AH30" s="638"/>
      <c r="AI30" s="638"/>
      <c r="AJ30" s="638"/>
      <c r="AK30" s="638"/>
      <c r="AL30" s="638"/>
      <c r="AM30" s="638"/>
      <c r="AN30" s="639"/>
      <c r="AO30" s="644"/>
      <c r="AP30" s="645"/>
      <c r="AQ30" s="645"/>
      <c r="AR30" s="645"/>
      <c r="AS30" s="645"/>
      <c r="AT30" s="645"/>
      <c r="AU30" s="645"/>
      <c r="AV30" s="645"/>
      <c r="AW30" s="645"/>
      <c r="AX30" s="645"/>
      <c r="AY30" s="645"/>
      <c r="AZ30" s="645"/>
      <c r="BA30" s="628"/>
      <c r="BB30" s="628"/>
      <c r="BC30" s="628"/>
      <c r="BD30" s="628"/>
      <c r="BE30" s="630"/>
      <c r="BF30" s="630"/>
      <c r="BG30" s="551"/>
      <c r="BH30" s="551"/>
      <c r="BI30" s="551"/>
      <c r="BJ30" s="551"/>
      <c r="BK30" s="555"/>
      <c r="BL30" s="556"/>
      <c r="BM30" s="561"/>
      <c r="BN30" s="562"/>
      <c r="BO30" s="562"/>
      <c r="BP30" s="567" t="s">
        <v>126</v>
      </c>
      <c r="BQ30" s="568"/>
      <c r="BS30" s="457"/>
      <c r="BT30" s="395"/>
      <c r="BU30" s="395"/>
      <c r="BV30" s="395"/>
      <c r="BW30" s="395"/>
      <c r="BX30" s="395"/>
      <c r="BY30" s="399"/>
      <c r="BZ30" s="400"/>
    </row>
    <row r="31" spans="3:78" ht="9.9" customHeight="1" thickBot="1">
      <c r="C31" s="574"/>
      <c r="D31" s="575"/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6"/>
      <c r="P31" s="577"/>
      <c r="Q31" s="577"/>
      <c r="R31" s="577"/>
      <c r="S31" s="577"/>
      <c r="T31" s="577"/>
      <c r="U31" s="578"/>
      <c r="W31" s="636"/>
      <c r="X31" s="637"/>
      <c r="Y31" s="637"/>
      <c r="Z31" s="637"/>
      <c r="AA31" s="637"/>
      <c r="AB31" s="637"/>
      <c r="AC31" s="637"/>
      <c r="AD31" s="640"/>
      <c r="AE31" s="640"/>
      <c r="AF31" s="640"/>
      <c r="AG31" s="640"/>
      <c r="AH31" s="640"/>
      <c r="AI31" s="640"/>
      <c r="AJ31" s="640"/>
      <c r="AK31" s="640"/>
      <c r="AL31" s="640"/>
      <c r="AM31" s="640"/>
      <c r="AN31" s="641"/>
      <c r="AO31" s="646"/>
      <c r="AP31" s="647"/>
      <c r="AQ31" s="647"/>
      <c r="AR31" s="647"/>
      <c r="AS31" s="647"/>
      <c r="AT31" s="647"/>
      <c r="AU31" s="647"/>
      <c r="AV31" s="647"/>
      <c r="AW31" s="647"/>
      <c r="AX31" s="647"/>
      <c r="AY31" s="647"/>
      <c r="AZ31" s="647"/>
      <c r="BA31" s="648"/>
      <c r="BB31" s="648"/>
      <c r="BC31" s="648"/>
      <c r="BD31" s="648"/>
      <c r="BE31" s="650"/>
      <c r="BF31" s="650"/>
      <c r="BG31" s="651"/>
      <c r="BH31" s="651"/>
      <c r="BI31" s="651"/>
      <c r="BJ31" s="651"/>
      <c r="BK31" s="579"/>
      <c r="BL31" s="580"/>
      <c r="BM31" s="581"/>
      <c r="BN31" s="582"/>
      <c r="BO31" s="582"/>
      <c r="BP31" s="583"/>
      <c r="BQ31" s="584"/>
      <c r="BS31" s="458"/>
      <c r="BT31" s="396"/>
      <c r="BU31" s="396"/>
      <c r="BV31" s="396"/>
      <c r="BW31" s="396"/>
      <c r="BX31" s="396"/>
      <c r="BY31" s="401"/>
      <c r="BZ31" s="402"/>
    </row>
    <row r="32" spans="3:78" ht="9.9" customHeight="1">
      <c r="C32" s="571" t="s">
        <v>166</v>
      </c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3"/>
      <c r="P32" s="577">
        <v>10</v>
      </c>
      <c r="Q32" s="577"/>
      <c r="R32" s="577"/>
      <c r="S32" s="577"/>
      <c r="T32" s="577"/>
      <c r="U32" s="578"/>
    </row>
    <row r="33" spans="3:78" ht="9.9" customHeight="1">
      <c r="C33" s="574"/>
      <c r="D33" s="575"/>
      <c r="E33" s="575"/>
      <c r="F33" s="575"/>
      <c r="G33" s="575"/>
      <c r="H33" s="575"/>
      <c r="I33" s="575"/>
      <c r="J33" s="575"/>
      <c r="K33" s="575"/>
      <c r="L33" s="575"/>
      <c r="M33" s="575"/>
      <c r="N33" s="575"/>
      <c r="O33" s="576"/>
      <c r="P33" s="577"/>
      <c r="Q33" s="577"/>
      <c r="R33" s="577"/>
      <c r="S33" s="577"/>
      <c r="T33" s="577"/>
      <c r="U33" s="578"/>
    </row>
    <row r="34" spans="3:78" ht="9.9" customHeight="1">
      <c r="C34" s="571" t="s">
        <v>167</v>
      </c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573"/>
      <c r="P34" s="577">
        <v>8</v>
      </c>
      <c r="Q34" s="577"/>
      <c r="R34" s="577"/>
      <c r="S34" s="577"/>
      <c r="T34" s="577"/>
      <c r="U34" s="578"/>
    </row>
    <row r="35" spans="3:78" ht="9.9" customHeight="1">
      <c r="C35" s="574"/>
      <c r="D35" s="575"/>
      <c r="E35" s="575"/>
      <c r="F35" s="575"/>
      <c r="G35" s="575"/>
      <c r="H35" s="575"/>
      <c r="I35" s="575"/>
      <c r="J35" s="575"/>
      <c r="K35" s="575"/>
      <c r="L35" s="575"/>
      <c r="M35" s="575"/>
      <c r="N35" s="575"/>
      <c r="O35" s="576"/>
      <c r="P35" s="577"/>
      <c r="Q35" s="577"/>
      <c r="R35" s="577"/>
      <c r="S35" s="577"/>
      <c r="T35" s="577"/>
      <c r="U35" s="578"/>
    </row>
    <row r="36" spans="3:78" ht="9.9" customHeight="1">
      <c r="C36" s="571" t="s">
        <v>168</v>
      </c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3"/>
      <c r="P36" s="577">
        <v>6</v>
      </c>
      <c r="Q36" s="577"/>
      <c r="R36" s="577"/>
      <c r="S36" s="577"/>
      <c r="T36" s="577"/>
      <c r="U36" s="578"/>
    </row>
    <row r="37" spans="3:78" ht="9.9" customHeight="1">
      <c r="C37" s="574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6"/>
      <c r="P37" s="577"/>
      <c r="Q37" s="577"/>
      <c r="R37" s="577"/>
      <c r="S37" s="577"/>
      <c r="T37" s="577"/>
      <c r="U37" s="578"/>
    </row>
    <row r="38" spans="3:78" ht="9.9" customHeight="1">
      <c r="C38" s="585" t="s">
        <v>53</v>
      </c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77">
        <v>0</v>
      </c>
      <c r="Q38" s="577"/>
      <c r="R38" s="577"/>
      <c r="S38" s="577"/>
      <c r="T38" s="577"/>
      <c r="U38" s="578"/>
    </row>
    <row r="39" spans="3:78" ht="9.9" customHeight="1">
      <c r="C39" s="781"/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3"/>
      <c r="Q39" s="783"/>
      <c r="R39" s="783"/>
      <c r="S39" s="783"/>
      <c r="T39" s="783"/>
      <c r="U39" s="784"/>
    </row>
    <row r="40" spans="3:78" ht="9.9" customHeight="1">
      <c r="C40" s="571" t="s">
        <v>203</v>
      </c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777"/>
    </row>
    <row r="41" spans="3:78" ht="9.9" customHeight="1" thickBot="1">
      <c r="C41" s="778"/>
      <c r="D41" s="779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80"/>
    </row>
    <row r="42" spans="3:78" ht="9.9" customHeight="1"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3:78" ht="9.9" customHeight="1">
      <c r="C43" s="591" t="s">
        <v>118</v>
      </c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593" t="s">
        <v>210</v>
      </c>
      <c r="BI43" s="593"/>
      <c r="BJ43" s="593"/>
      <c r="BK43" s="593"/>
      <c r="BL43" s="593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</row>
    <row r="44" spans="3:78" ht="9.9" customHeight="1" thickBot="1">
      <c r="C44" s="592"/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593"/>
      <c r="BI44" s="593"/>
      <c r="BJ44" s="593"/>
      <c r="BK44" s="593"/>
      <c r="BL44" s="593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</row>
    <row r="45" spans="3:78" ht="9.9" customHeight="1">
      <c r="C45" s="594" t="s">
        <v>116</v>
      </c>
      <c r="D45" s="595"/>
      <c r="E45" s="595"/>
      <c r="F45" s="595"/>
      <c r="G45" s="595"/>
      <c r="H45" s="595"/>
      <c r="I45" s="595"/>
      <c r="J45" s="595"/>
      <c r="K45" s="595"/>
      <c r="L45" s="596"/>
      <c r="M45" s="603" t="s">
        <v>34</v>
      </c>
      <c r="N45" s="604"/>
      <c r="O45" s="604"/>
      <c r="P45" s="604"/>
      <c r="Q45" s="604"/>
      <c r="R45" s="604"/>
      <c r="S45" s="604"/>
      <c r="T45" s="604"/>
      <c r="U45" s="604"/>
      <c r="V45" s="604"/>
      <c r="W45" s="604"/>
      <c r="X45" s="605"/>
      <c r="AB45" s="603" t="s">
        <v>35</v>
      </c>
      <c r="AC45" s="604"/>
      <c r="AD45" s="604"/>
      <c r="AE45" s="605"/>
      <c r="AI45" s="603" t="s">
        <v>172</v>
      </c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4"/>
      <c r="AU45" s="604"/>
      <c r="AV45" s="604"/>
      <c r="AW45" s="604"/>
      <c r="AX45" s="605"/>
      <c r="BB45" s="603" t="s">
        <v>117</v>
      </c>
      <c r="BC45" s="604"/>
      <c r="BD45" s="604"/>
      <c r="BE45" s="605"/>
      <c r="BH45" s="593"/>
      <c r="BI45" s="593"/>
      <c r="BJ45" s="593"/>
      <c r="BK45" s="593"/>
      <c r="BL45" s="593"/>
    </row>
    <row r="46" spans="3:78" ht="9.9" customHeight="1" thickBot="1">
      <c r="C46" s="597"/>
      <c r="D46" s="598"/>
      <c r="E46" s="598"/>
      <c r="F46" s="598"/>
      <c r="G46" s="598"/>
      <c r="H46" s="598"/>
      <c r="I46" s="598"/>
      <c r="J46" s="598"/>
      <c r="K46" s="598"/>
      <c r="L46" s="599"/>
      <c r="M46" s="606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8"/>
      <c r="AB46" s="606"/>
      <c r="AC46" s="607"/>
      <c r="AD46" s="607"/>
      <c r="AE46" s="608"/>
      <c r="AI46" s="606"/>
      <c r="AJ46" s="607"/>
      <c r="AK46" s="607"/>
      <c r="AL46" s="607"/>
      <c r="AM46" s="607"/>
      <c r="AN46" s="607"/>
      <c r="AO46" s="607"/>
      <c r="AP46" s="607"/>
      <c r="AQ46" s="607"/>
      <c r="AR46" s="607"/>
      <c r="AS46" s="607"/>
      <c r="AT46" s="607"/>
      <c r="AU46" s="607"/>
      <c r="AV46" s="607"/>
      <c r="AW46" s="607"/>
      <c r="AX46" s="608"/>
      <c r="BB46" s="609"/>
      <c r="BC46" s="610"/>
      <c r="BD46" s="610"/>
      <c r="BE46" s="611"/>
      <c r="BH46" s="593"/>
      <c r="BI46" s="593"/>
      <c r="BJ46" s="593"/>
      <c r="BK46" s="593"/>
      <c r="BL46" s="593"/>
    </row>
    <row r="47" spans="3:78" ht="9.9" customHeight="1">
      <c r="C47" s="597"/>
      <c r="D47" s="598"/>
      <c r="E47" s="598"/>
      <c r="F47" s="598"/>
      <c r="G47" s="598"/>
      <c r="H47" s="598"/>
      <c r="I47" s="598"/>
      <c r="J47" s="598"/>
      <c r="K47" s="598"/>
      <c r="L47" s="599"/>
      <c r="M47" s="612" t="s">
        <v>131</v>
      </c>
      <c r="N47" s="519"/>
      <c r="O47" s="526" t="s">
        <v>132</v>
      </c>
      <c r="P47" s="527"/>
      <c r="Q47" s="528" t="s">
        <v>133</v>
      </c>
      <c r="R47" s="519"/>
      <c r="S47" s="526" t="s">
        <v>134</v>
      </c>
      <c r="T47" s="527"/>
      <c r="U47" s="528" t="s">
        <v>135</v>
      </c>
      <c r="V47" s="519"/>
      <c r="W47" s="526" t="s">
        <v>136</v>
      </c>
      <c r="X47" s="523"/>
      <c r="Y47" s="524" t="s">
        <v>130</v>
      </c>
      <c r="Z47" s="525"/>
      <c r="AB47" s="540" t="s">
        <v>137</v>
      </c>
      <c r="AC47" s="541"/>
      <c r="AD47" s="544" t="s">
        <v>138</v>
      </c>
      <c r="AE47" s="545"/>
      <c r="AF47" s="524" t="s">
        <v>130</v>
      </c>
      <c r="AG47" s="525"/>
      <c r="AI47" s="548" t="s">
        <v>139</v>
      </c>
      <c r="AJ47" s="519"/>
      <c r="AK47" s="526" t="s">
        <v>140</v>
      </c>
      <c r="AL47" s="527"/>
      <c r="AM47" s="528" t="s">
        <v>141</v>
      </c>
      <c r="AN47" s="519"/>
      <c r="AO47" s="526" t="s">
        <v>142</v>
      </c>
      <c r="AP47" s="527"/>
      <c r="AQ47" s="526" t="s">
        <v>143</v>
      </c>
      <c r="AR47" s="519"/>
      <c r="AS47" s="526" t="s">
        <v>144</v>
      </c>
      <c r="AT47" s="527"/>
      <c r="AU47" s="528" t="s">
        <v>145</v>
      </c>
      <c r="AV47" s="519"/>
      <c r="AW47" s="526" t="s">
        <v>146</v>
      </c>
      <c r="AX47" s="523"/>
      <c r="AY47" s="524" t="s">
        <v>130</v>
      </c>
      <c r="AZ47" s="525"/>
      <c r="BA47" s="31"/>
      <c r="BB47" s="516" t="s">
        <v>147</v>
      </c>
      <c r="BC47" s="517"/>
      <c r="BD47" s="520" t="s">
        <v>148</v>
      </c>
      <c r="BE47" s="521"/>
      <c r="BF47" s="524" t="s">
        <v>130</v>
      </c>
      <c r="BG47" s="525"/>
      <c r="BH47" s="593"/>
      <c r="BI47" s="593"/>
      <c r="BJ47" s="593"/>
      <c r="BK47" s="593"/>
      <c r="BL47" s="593"/>
      <c r="BR47" s="2"/>
      <c r="BS47" s="2"/>
      <c r="BT47" s="2"/>
      <c r="BU47" s="2"/>
      <c r="BV47" s="2"/>
      <c r="BW47" s="2"/>
      <c r="BX47" s="2"/>
    </row>
    <row r="48" spans="3:78" ht="9.9" customHeight="1"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613"/>
      <c r="N48" s="519"/>
      <c r="O48" s="522"/>
      <c r="P48" s="527"/>
      <c r="Q48" s="519"/>
      <c r="R48" s="519"/>
      <c r="S48" s="522"/>
      <c r="T48" s="527"/>
      <c r="U48" s="519"/>
      <c r="V48" s="519"/>
      <c r="W48" s="522"/>
      <c r="X48" s="523"/>
      <c r="Y48" s="524"/>
      <c r="Z48" s="525"/>
      <c r="AB48" s="542"/>
      <c r="AC48" s="543"/>
      <c r="AD48" s="546"/>
      <c r="AE48" s="547"/>
      <c r="AF48" s="524"/>
      <c r="AG48" s="525"/>
      <c r="AI48" s="549"/>
      <c r="AJ48" s="519"/>
      <c r="AK48" s="522"/>
      <c r="AL48" s="527"/>
      <c r="AM48" s="519"/>
      <c r="AN48" s="519"/>
      <c r="AO48" s="522"/>
      <c r="AP48" s="527"/>
      <c r="AQ48" s="533"/>
      <c r="AR48" s="519"/>
      <c r="AS48" s="522"/>
      <c r="AT48" s="527"/>
      <c r="AU48" s="519"/>
      <c r="AV48" s="519"/>
      <c r="AW48" s="522"/>
      <c r="AX48" s="523"/>
      <c r="AY48" s="524"/>
      <c r="AZ48" s="525"/>
      <c r="BA48" s="31"/>
      <c r="BB48" s="518"/>
      <c r="BC48" s="519"/>
      <c r="BD48" s="522"/>
      <c r="BE48" s="523"/>
      <c r="BF48" s="524"/>
      <c r="BG48" s="525"/>
      <c r="BH48" s="593"/>
      <c r="BI48" s="593"/>
      <c r="BJ48" s="593"/>
      <c r="BK48" s="593"/>
      <c r="BL48" s="593"/>
      <c r="BR48" s="2"/>
      <c r="BS48" s="2"/>
      <c r="BT48" s="2"/>
      <c r="BU48" s="2"/>
      <c r="BV48" s="2"/>
      <c r="BW48" s="2"/>
      <c r="BX48" s="2"/>
    </row>
    <row r="49" spans="3:78" ht="9.9" customHeight="1">
      <c r="C49" s="597"/>
      <c r="D49" s="598"/>
      <c r="E49" s="598"/>
      <c r="F49" s="598"/>
      <c r="G49" s="598"/>
      <c r="H49" s="598"/>
      <c r="I49" s="598"/>
      <c r="J49" s="598"/>
      <c r="K49" s="598"/>
      <c r="L49" s="599"/>
      <c r="M49" s="614" t="s">
        <v>36</v>
      </c>
      <c r="N49" s="513"/>
      <c r="O49" s="513" t="s">
        <v>37</v>
      </c>
      <c r="P49" s="513"/>
      <c r="Q49" s="513" t="s">
        <v>38</v>
      </c>
      <c r="R49" s="513"/>
      <c r="S49" s="513" t="s">
        <v>39</v>
      </c>
      <c r="T49" s="513"/>
      <c r="U49" s="513" t="s">
        <v>40</v>
      </c>
      <c r="V49" s="513"/>
      <c r="W49" s="513" t="s">
        <v>41</v>
      </c>
      <c r="X49" s="529"/>
      <c r="Y49" s="524"/>
      <c r="Z49" s="525"/>
      <c r="AB49" s="531" t="s">
        <v>35</v>
      </c>
      <c r="AC49" s="513"/>
      <c r="AD49" s="513" t="s">
        <v>42</v>
      </c>
      <c r="AE49" s="529"/>
      <c r="AF49" s="524"/>
      <c r="AG49" s="525"/>
      <c r="AI49" s="531" t="s">
        <v>43</v>
      </c>
      <c r="AJ49" s="513"/>
      <c r="AK49" s="513" t="s">
        <v>44</v>
      </c>
      <c r="AL49" s="513"/>
      <c r="AM49" s="534" t="s">
        <v>39</v>
      </c>
      <c r="AN49" s="535"/>
      <c r="AO49" s="535"/>
      <c r="AP49" s="536"/>
      <c r="AQ49" s="513" t="s">
        <v>45</v>
      </c>
      <c r="AR49" s="513"/>
      <c r="AS49" s="513" t="s">
        <v>46</v>
      </c>
      <c r="AT49" s="513"/>
      <c r="AU49" s="513" t="s">
        <v>47</v>
      </c>
      <c r="AV49" s="513"/>
      <c r="AW49" s="513" t="s">
        <v>48</v>
      </c>
      <c r="AX49" s="529"/>
      <c r="AY49" s="524"/>
      <c r="AZ49" s="525"/>
      <c r="BA49" s="31"/>
      <c r="BB49" s="531" t="s">
        <v>12</v>
      </c>
      <c r="BC49" s="513"/>
      <c r="BD49" s="513" t="s">
        <v>49</v>
      </c>
      <c r="BE49" s="529"/>
      <c r="BF49" s="524"/>
      <c r="BG49" s="525"/>
      <c r="BH49" s="593"/>
      <c r="BI49" s="593"/>
      <c r="BJ49" s="593"/>
      <c r="BK49" s="593"/>
      <c r="BL49" s="593"/>
      <c r="BR49" s="2"/>
      <c r="BS49" s="2"/>
      <c r="BT49" s="2"/>
      <c r="BU49" s="2"/>
      <c r="BV49" s="2"/>
      <c r="BW49" s="2"/>
      <c r="BX49" s="2"/>
    </row>
    <row r="50" spans="3:78" ht="9.9" customHeight="1">
      <c r="C50" s="597"/>
      <c r="D50" s="598"/>
      <c r="E50" s="598"/>
      <c r="F50" s="598"/>
      <c r="G50" s="598"/>
      <c r="H50" s="598"/>
      <c r="I50" s="598"/>
      <c r="J50" s="598"/>
      <c r="K50" s="598"/>
      <c r="L50" s="599"/>
      <c r="M50" s="614"/>
      <c r="N50" s="513"/>
      <c r="O50" s="513"/>
      <c r="P50" s="513"/>
      <c r="Q50" s="513"/>
      <c r="R50" s="513"/>
      <c r="S50" s="513"/>
      <c r="T50" s="513"/>
      <c r="U50" s="513"/>
      <c r="V50" s="513"/>
      <c r="W50" s="513"/>
      <c r="X50" s="529"/>
      <c r="Y50" s="524"/>
      <c r="Z50" s="525"/>
      <c r="AB50" s="531"/>
      <c r="AC50" s="513"/>
      <c r="AD50" s="513"/>
      <c r="AE50" s="529"/>
      <c r="AF50" s="524"/>
      <c r="AG50" s="525"/>
      <c r="AI50" s="531"/>
      <c r="AJ50" s="513"/>
      <c r="AK50" s="513"/>
      <c r="AL50" s="513"/>
      <c r="AM50" s="537"/>
      <c r="AN50" s="538"/>
      <c r="AO50" s="538"/>
      <c r="AP50" s="539"/>
      <c r="AQ50" s="513"/>
      <c r="AR50" s="513"/>
      <c r="AS50" s="513"/>
      <c r="AT50" s="513"/>
      <c r="AU50" s="513"/>
      <c r="AV50" s="513"/>
      <c r="AW50" s="513"/>
      <c r="AX50" s="529"/>
      <c r="AY50" s="524"/>
      <c r="AZ50" s="525"/>
      <c r="BA50" s="31"/>
      <c r="BB50" s="531"/>
      <c r="BC50" s="513"/>
      <c r="BD50" s="513"/>
      <c r="BE50" s="529"/>
      <c r="BF50" s="524"/>
      <c r="BG50" s="525"/>
      <c r="BH50" s="593"/>
      <c r="BI50" s="593"/>
      <c r="BJ50" s="593"/>
      <c r="BK50" s="593"/>
      <c r="BL50" s="593"/>
      <c r="BR50" s="2"/>
      <c r="BS50" s="2"/>
      <c r="BT50" s="2"/>
      <c r="BU50" s="2"/>
      <c r="BV50" s="2"/>
      <c r="BW50" s="2"/>
      <c r="BX50" s="2"/>
    </row>
    <row r="51" spans="3:78" ht="9.9" customHeight="1">
      <c r="C51" s="597"/>
      <c r="D51" s="598"/>
      <c r="E51" s="598"/>
      <c r="F51" s="598"/>
      <c r="G51" s="598"/>
      <c r="H51" s="598"/>
      <c r="I51" s="598"/>
      <c r="J51" s="598"/>
      <c r="K51" s="598"/>
      <c r="L51" s="599"/>
      <c r="M51" s="615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30"/>
      <c r="Y51" s="524"/>
      <c r="Z51" s="525"/>
      <c r="AB51" s="532"/>
      <c r="AC51" s="514"/>
      <c r="AD51" s="514"/>
      <c r="AE51" s="530"/>
      <c r="AF51" s="524"/>
      <c r="AG51" s="525"/>
      <c r="AI51" s="532"/>
      <c r="AJ51" s="514"/>
      <c r="AK51" s="514"/>
      <c r="AL51" s="514"/>
      <c r="AM51" s="514" t="s">
        <v>50</v>
      </c>
      <c r="AN51" s="514"/>
      <c r="AO51" s="514" t="s">
        <v>51</v>
      </c>
      <c r="AP51" s="514"/>
      <c r="AQ51" s="514"/>
      <c r="AR51" s="514"/>
      <c r="AS51" s="514"/>
      <c r="AT51" s="514"/>
      <c r="AU51" s="514"/>
      <c r="AV51" s="514"/>
      <c r="AW51" s="514"/>
      <c r="AX51" s="530"/>
      <c r="AY51" s="524"/>
      <c r="AZ51" s="525"/>
      <c r="BA51" s="19"/>
      <c r="BB51" s="532"/>
      <c r="BC51" s="514"/>
      <c r="BD51" s="514"/>
      <c r="BE51" s="530"/>
      <c r="BF51" s="524"/>
      <c r="BG51" s="525"/>
      <c r="BH51" s="593"/>
      <c r="BI51" s="593"/>
      <c r="BJ51" s="593"/>
      <c r="BK51" s="593"/>
      <c r="BL51" s="593"/>
      <c r="BR51" s="2"/>
      <c r="BS51" s="2"/>
      <c r="BT51" s="2"/>
      <c r="BU51" s="2"/>
      <c r="BV51" s="2"/>
      <c r="BW51" s="2"/>
      <c r="BX51" s="2"/>
    </row>
    <row r="52" spans="3:78" ht="9.9" customHeight="1">
      <c r="C52" s="597"/>
      <c r="D52" s="598"/>
      <c r="E52" s="598"/>
      <c r="F52" s="598"/>
      <c r="G52" s="598"/>
      <c r="H52" s="598"/>
      <c r="I52" s="598"/>
      <c r="J52" s="598"/>
      <c r="K52" s="598"/>
      <c r="L52" s="599"/>
      <c r="M52" s="615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30"/>
      <c r="Y52" s="524"/>
      <c r="Z52" s="525"/>
      <c r="AB52" s="532"/>
      <c r="AC52" s="514"/>
      <c r="AD52" s="514"/>
      <c r="AE52" s="530"/>
      <c r="AF52" s="524"/>
      <c r="AG52" s="525"/>
      <c r="AI52" s="532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30"/>
      <c r="AY52" s="524"/>
      <c r="AZ52" s="525"/>
      <c r="BB52" s="532"/>
      <c r="BC52" s="514"/>
      <c r="BD52" s="514"/>
      <c r="BE52" s="530"/>
      <c r="BF52" s="524"/>
      <c r="BG52" s="525"/>
      <c r="BH52" s="593"/>
      <c r="BI52" s="593"/>
      <c r="BJ52" s="593"/>
      <c r="BK52" s="593"/>
      <c r="BL52" s="593"/>
      <c r="BR52" s="2"/>
      <c r="BS52" s="2"/>
      <c r="BT52" s="2"/>
      <c r="BU52" s="2"/>
      <c r="BV52" s="2"/>
      <c r="BW52" s="2"/>
      <c r="BX52" s="2"/>
    </row>
    <row r="53" spans="3:78" ht="9.9" customHeight="1">
      <c r="C53" s="597"/>
      <c r="D53" s="598"/>
      <c r="E53" s="598"/>
      <c r="F53" s="598"/>
      <c r="G53" s="598"/>
      <c r="H53" s="598"/>
      <c r="I53" s="598"/>
      <c r="J53" s="598"/>
      <c r="K53" s="598"/>
      <c r="L53" s="599"/>
      <c r="M53" s="615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30"/>
      <c r="Y53" s="524"/>
      <c r="Z53" s="525"/>
      <c r="AB53" s="532"/>
      <c r="AC53" s="514"/>
      <c r="AD53" s="514"/>
      <c r="AE53" s="530"/>
      <c r="AF53" s="524"/>
      <c r="AG53" s="525"/>
      <c r="AI53" s="532"/>
      <c r="AJ53" s="514"/>
      <c r="AK53" s="514"/>
      <c r="AL53" s="514"/>
      <c r="AM53" s="514"/>
      <c r="AN53" s="514"/>
      <c r="AO53" s="514"/>
      <c r="AP53" s="514"/>
      <c r="AQ53" s="514"/>
      <c r="AR53" s="514"/>
      <c r="AS53" s="514"/>
      <c r="AT53" s="514"/>
      <c r="AU53" s="514"/>
      <c r="AV53" s="514"/>
      <c r="AW53" s="514"/>
      <c r="AX53" s="530"/>
      <c r="AY53" s="524"/>
      <c r="AZ53" s="525"/>
      <c r="BA53" s="19"/>
      <c r="BB53" s="532"/>
      <c r="BC53" s="514"/>
      <c r="BD53" s="514"/>
      <c r="BE53" s="530"/>
      <c r="BF53" s="524"/>
      <c r="BG53" s="525"/>
      <c r="BH53" s="593"/>
      <c r="BI53" s="593"/>
      <c r="BJ53" s="593"/>
      <c r="BK53" s="593"/>
      <c r="BL53" s="593"/>
      <c r="BM53" s="515" t="s">
        <v>171</v>
      </c>
      <c r="BN53" s="515"/>
      <c r="BO53" s="515"/>
      <c r="BP53" s="515"/>
      <c r="BQ53" s="515"/>
      <c r="BR53" s="2"/>
      <c r="BS53" s="2"/>
      <c r="BT53" s="2"/>
      <c r="BU53" s="2"/>
      <c r="BV53" s="2"/>
      <c r="BW53" s="2"/>
      <c r="BX53" s="2"/>
    </row>
    <row r="54" spans="3:78" ht="9.9" customHeight="1">
      <c r="C54" s="597"/>
      <c r="D54" s="598"/>
      <c r="E54" s="598"/>
      <c r="F54" s="598"/>
      <c r="G54" s="598"/>
      <c r="H54" s="598"/>
      <c r="I54" s="598"/>
      <c r="J54" s="598"/>
      <c r="K54" s="598"/>
      <c r="L54" s="599"/>
      <c r="M54" s="615"/>
      <c r="N54" s="514"/>
      <c r="O54" s="514"/>
      <c r="P54" s="514"/>
      <c r="Q54" s="514"/>
      <c r="R54" s="514"/>
      <c r="S54" s="514"/>
      <c r="T54" s="514"/>
      <c r="U54" s="514"/>
      <c r="V54" s="514"/>
      <c r="W54" s="514"/>
      <c r="X54" s="530"/>
      <c r="Y54" s="524"/>
      <c r="Z54" s="525"/>
      <c r="AB54" s="532"/>
      <c r="AC54" s="514"/>
      <c r="AD54" s="514"/>
      <c r="AE54" s="530"/>
      <c r="AF54" s="524"/>
      <c r="AG54" s="525"/>
      <c r="AI54" s="532"/>
      <c r="AJ54" s="514"/>
      <c r="AK54" s="514"/>
      <c r="AL54" s="514"/>
      <c r="AM54" s="514"/>
      <c r="AN54" s="514"/>
      <c r="AO54" s="514"/>
      <c r="AP54" s="514"/>
      <c r="AQ54" s="514"/>
      <c r="AR54" s="514"/>
      <c r="AS54" s="514"/>
      <c r="AT54" s="514"/>
      <c r="AU54" s="514"/>
      <c r="AV54" s="514"/>
      <c r="AW54" s="514"/>
      <c r="AX54" s="530"/>
      <c r="AY54" s="524"/>
      <c r="AZ54" s="525"/>
      <c r="BA54" s="19"/>
      <c r="BB54" s="532"/>
      <c r="BC54" s="514"/>
      <c r="BD54" s="514"/>
      <c r="BE54" s="530"/>
      <c r="BF54" s="524"/>
      <c r="BG54" s="525"/>
      <c r="BH54" s="593"/>
      <c r="BI54" s="593"/>
      <c r="BJ54" s="593"/>
      <c r="BK54" s="593"/>
      <c r="BL54" s="593"/>
      <c r="BM54" s="515"/>
      <c r="BN54" s="515"/>
      <c r="BO54" s="515"/>
      <c r="BP54" s="515"/>
      <c r="BQ54" s="515"/>
    </row>
    <row r="55" spans="3:78" ht="9.9" customHeight="1">
      <c r="C55" s="597"/>
      <c r="D55" s="598"/>
      <c r="E55" s="598"/>
      <c r="F55" s="598"/>
      <c r="G55" s="598"/>
      <c r="H55" s="598"/>
      <c r="I55" s="598"/>
      <c r="J55" s="598"/>
      <c r="K55" s="598"/>
      <c r="L55" s="599"/>
      <c r="M55" s="615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30"/>
      <c r="Y55" s="524"/>
      <c r="Z55" s="525"/>
      <c r="AB55" s="532"/>
      <c r="AC55" s="514"/>
      <c r="AD55" s="514"/>
      <c r="AE55" s="530"/>
      <c r="AF55" s="524"/>
      <c r="AG55" s="525"/>
      <c r="AI55" s="532"/>
      <c r="AJ55" s="514"/>
      <c r="AK55" s="514"/>
      <c r="AL55" s="514"/>
      <c r="AM55" s="514"/>
      <c r="AN55" s="514"/>
      <c r="AO55" s="514"/>
      <c r="AP55" s="514"/>
      <c r="AQ55" s="514"/>
      <c r="AR55" s="514"/>
      <c r="AS55" s="514"/>
      <c r="AT55" s="514"/>
      <c r="AU55" s="514"/>
      <c r="AV55" s="514"/>
      <c r="AW55" s="514"/>
      <c r="AX55" s="530"/>
      <c r="AY55" s="524"/>
      <c r="AZ55" s="525"/>
      <c r="BB55" s="532"/>
      <c r="BC55" s="514"/>
      <c r="BD55" s="514"/>
      <c r="BE55" s="530"/>
      <c r="BF55" s="524"/>
      <c r="BG55" s="525"/>
      <c r="BH55" s="593"/>
      <c r="BI55" s="593"/>
      <c r="BJ55" s="593"/>
      <c r="BK55" s="593"/>
      <c r="BL55" s="593"/>
      <c r="BM55" s="515"/>
      <c r="BN55" s="515"/>
      <c r="BO55" s="515"/>
      <c r="BP55" s="515"/>
      <c r="BQ55" s="515"/>
    </row>
    <row r="56" spans="3:78" ht="9.9" customHeight="1">
      <c r="C56" s="597"/>
      <c r="D56" s="598"/>
      <c r="E56" s="598"/>
      <c r="F56" s="598"/>
      <c r="G56" s="598"/>
      <c r="H56" s="598"/>
      <c r="I56" s="598"/>
      <c r="J56" s="598"/>
      <c r="K56" s="598"/>
      <c r="L56" s="599"/>
      <c r="M56" s="507"/>
      <c r="N56" s="508"/>
      <c r="O56" s="511"/>
      <c r="P56" s="508"/>
      <c r="Q56" s="495">
        <v>6</v>
      </c>
      <c r="R56" s="492"/>
      <c r="S56" s="495">
        <v>6</v>
      </c>
      <c r="T56" s="492"/>
      <c r="U56" s="495">
        <v>6</v>
      </c>
      <c r="V56" s="492"/>
      <c r="W56" s="495">
        <v>5</v>
      </c>
      <c r="X56" s="496"/>
      <c r="Y56" s="487" t="s">
        <v>149</v>
      </c>
      <c r="Z56" s="488"/>
      <c r="AB56" s="503"/>
      <c r="AC56" s="504"/>
      <c r="AD56" s="495">
        <v>6</v>
      </c>
      <c r="AE56" s="496"/>
      <c r="AF56" s="487" t="s">
        <v>150</v>
      </c>
      <c r="AG56" s="488"/>
      <c r="AI56" s="491">
        <v>6</v>
      </c>
      <c r="AJ56" s="492"/>
      <c r="AK56" s="495">
        <v>6</v>
      </c>
      <c r="AL56" s="492"/>
      <c r="AM56" s="495">
        <v>6</v>
      </c>
      <c r="AN56" s="492"/>
      <c r="AO56" s="495">
        <v>6</v>
      </c>
      <c r="AP56" s="492"/>
      <c r="AQ56" s="495">
        <v>6</v>
      </c>
      <c r="AR56" s="492"/>
      <c r="AS56" s="495">
        <v>6</v>
      </c>
      <c r="AT56" s="492"/>
      <c r="AU56" s="495">
        <v>4</v>
      </c>
      <c r="AV56" s="492"/>
      <c r="AW56" s="495">
        <v>4</v>
      </c>
      <c r="AX56" s="496"/>
      <c r="AY56" s="487" t="s">
        <v>151</v>
      </c>
      <c r="AZ56" s="488"/>
      <c r="BB56" s="491">
        <v>3</v>
      </c>
      <c r="BC56" s="492"/>
      <c r="BD56" s="495">
        <v>4</v>
      </c>
      <c r="BE56" s="496"/>
      <c r="BF56" s="487" t="s">
        <v>152</v>
      </c>
      <c r="BG56" s="488"/>
      <c r="BI56" s="499" t="s">
        <v>169</v>
      </c>
      <c r="BJ56" s="499"/>
      <c r="BK56" s="499"/>
      <c r="BM56" s="501" t="s">
        <v>170</v>
      </c>
      <c r="BN56" s="501"/>
      <c r="BO56" s="501"/>
      <c r="BP56" s="501"/>
      <c r="BQ56" s="501"/>
    </row>
    <row r="57" spans="3:78" ht="9.9" customHeight="1" thickBot="1">
      <c r="C57" s="600"/>
      <c r="D57" s="601"/>
      <c r="E57" s="601"/>
      <c r="F57" s="601"/>
      <c r="G57" s="601"/>
      <c r="H57" s="601"/>
      <c r="I57" s="601"/>
      <c r="J57" s="601"/>
      <c r="K57" s="601"/>
      <c r="L57" s="602"/>
      <c r="M57" s="509"/>
      <c r="N57" s="510"/>
      <c r="O57" s="512"/>
      <c r="P57" s="510"/>
      <c r="Q57" s="497"/>
      <c r="R57" s="494"/>
      <c r="S57" s="497"/>
      <c r="T57" s="494"/>
      <c r="U57" s="497"/>
      <c r="V57" s="494"/>
      <c r="W57" s="497"/>
      <c r="X57" s="498"/>
      <c r="Y57" s="489"/>
      <c r="Z57" s="490"/>
      <c r="AB57" s="505"/>
      <c r="AC57" s="506"/>
      <c r="AD57" s="497"/>
      <c r="AE57" s="498"/>
      <c r="AF57" s="489"/>
      <c r="AG57" s="490"/>
      <c r="AI57" s="493"/>
      <c r="AJ57" s="494"/>
      <c r="AK57" s="497"/>
      <c r="AL57" s="494"/>
      <c r="AM57" s="497"/>
      <c r="AN57" s="494"/>
      <c r="AO57" s="497"/>
      <c r="AP57" s="494"/>
      <c r="AQ57" s="497"/>
      <c r="AR57" s="494"/>
      <c r="AS57" s="497"/>
      <c r="AT57" s="494"/>
      <c r="AU57" s="497"/>
      <c r="AV57" s="494"/>
      <c r="AW57" s="497"/>
      <c r="AX57" s="498"/>
      <c r="AY57" s="489"/>
      <c r="AZ57" s="490"/>
      <c r="BB57" s="493"/>
      <c r="BC57" s="494"/>
      <c r="BD57" s="497"/>
      <c r="BE57" s="498"/>
      <c r="BF57" s="489"/>
      <c r="BG57" s="490"/>
      <c r="BI57" s="500"/>
      <c r="BJ57" s="500"/>
      <c r="BK57" s="500"/>
      <c r="BM57" s="502"/>
      <c r="BN57" s="502"/>
      <c r="BO57" s="502"/>
      <c r="BP57" s="502"/>
      <c r="BQ57" s="502"/>
    </row>
    <row r="58" spans="3:78" ht="9.9" customHeight="1" thickTop="1">
      <c r="C58" s="484" t="s">
        <v>31</v>
      </c>
      <c r="D58" s="485" t="s">
        <v>114</v>
      </c>
      <c r="E58" s="485"/>
      <c r="F58" s="485"/>
      <c r="G58" s="485"/>
      <c r="H58" s="485"/>
      <c r="I58" s="485"/>
      <c r="J58" s="485"/>
      <c r="K58" s="485"/>
      <c r="L58" s="486"/>
      <c r="M58" s="461" t="s">
        <v>129</v>
      </c>
      <c r="N58" s="483"/>
      <c r="O58" s="483" t="s">
        <v>129</v>
      </c>
      <c r="P58" s="483"/>
      <c r="Q58" s="475">
        <v>6</v>
      </c>
      <c r="R58" s="475"/>
      <c r="S58" s="475">
        <v>6</v>
      </c>
      <c r="T58" s="475"/>
      <c r="U58" s="475">
        <v>6</v>
      </c>
      <c r="V58" s="475"/>
      <c r="W58" s="475">
        <v>5</v>
      </c>
      <c r="X58" s="476"/>
      <c r="Y58" s="477">
        <f>SUM(Q58:X60)</f>
        <v>23</v>
      </c>
      <c r="Z58" s="478"/>
      <c r="AB58" s="482" t="s">
        <v>129</v>
      </c>
      <c r="AC58" s="483"/>
      <c r="AD58" s="475">
        <v>6</v>
      </c>
      <c r="AE58" s="476"/>
      <c r="AF58" s="477">
        <f>AD58</f>
        <v>6</v>
      </c>
      <c r="AG58" s="478"/>
      <c r="AI58" s="481">
        <v>6</v>
      </c>
      <c r="AJ58" s="475"/>
      <c r="AK58" s="475">
        <v>6</v>
      </c>
      <c r="AL58" s="475"/>
      <c r="AM58" s="475">
        <v>0</v>
      </c>
      <c r="AN58" s="475"/>
      <c r="AO58" s="475">
        <v>0</v>
      </c>
      <c r="AP58" s="475"/>
      <c r="AQ58" s="475">
        <v>0</v>
      </c>
      <c r="AR58" s="475"/>
      <c r="AS58" s="475">
        <v>0</v>
      </c>
      <c r="AT58" s="475"/>
      <c r="AU58" s="475">
        <v>0</v>
      </c>
      <c r="AV58" s="475"/>
      <c r="AW58" s="475">
        <v>0</v>
      </c>
      <c r="AX58" s="476"/>
      <c r="AY58" s="477">
        <f>SUM(AI58:AX60)</f>
        <v>12</v>
      </c>
      <c r="AZ58" s="478"/>
      <c r="BB58" s="405">
        <v>3</v>
      </c>
      <c r="BC58" s="406"/>
      <c r="BD58" s="411">
        <v>4</v>
      </c>
      <c r="BE58" s="412"/>
      <c r="BF58" s="477">
        <f>SUM(BB58:BE60)</f>
        <v>7</v>
      </c>
      <c r="BG58" s="478"/>
      <c r="BI58" s="462">
        <v>10</v>
      </c>
      <c r="BJ58" s="463"/>
      <c r="BK58" s="464"/>
      <c r="BM58" s="424">
        <f>SUM(Y58,AF58,AY58,BF58,BI58)</f>
        <v>58</v>
      </c>
      <c r="BN58" s="425"/>
      <c r="BO58" s="425"/>
      <c r="BP58" s="465" t="s">
        <v>72</v>
      </c>
      <c r="BQ58" s="431"/>
      <c r="BS58" s="466" t="s">
        <v>158</v>
      </c>
      <c r="BT58" s="467"/>
      <c r="BU58" s="467"/>
      <c r="BV58" s="467"/>
      <c r="BW58" s="467"/>
      <c r="BX58" s="467"/>
      <c r="BY58" s="467"/>
      <c r="BZ58" s="468"/>
    </row>
    <row r="59" spans="3:78" ht="9.9" customHeight="1">
      <c r="C59" s="441"/>
      <c r="D59" s="443"/>
      <c r="E59" s="443"/>
      <c r="F59" s="443"/>
      <c r="G59" s="443"/>
      <c r="H59" s="443"/>
      <c r="I59" s="443"/>
      <c r="J59" s="443"/>
      <c r="K59" s="443"/>
      <c r="L59" s="444"/>
      <c r="M59" s="447"/>
      <c r="N59" s="448"/>
      <c r="O59" s="448"/>
      <c r="P59" s="448"/>
      <c r="Q59" s="432"/>
      <c r="R59" s="432"/>
      <c r="S59" s="432"/>
      <c r="T59" s="432"/>
      <c r="U59" s="432"/>
      <c r="V59" s="432"/>
      <c r="W59" s="432"/>
      <c r="X59" s="434"/>
      <c r="Y59" s="479"/>
      <c r="Z59" s="480"/>
      <c r="AB59" s="479"/>
      <c r="AC59" s="448"/>
      <c r="AD59" s="432"/>
      <c r="AE59" s="434"/>
      <c r="AF59" s="479"/>
      <c r="AG59" s="480"/>
      <c r="AI59" s="439"/>
      <c r="AJ59" s="432"/>
      <c r="AK59" s="432"/>
      <c r="AL59" s="432"/>
      <c r="AM59" s="432"/>
      <c r="AN59" s="432"/>
      <c r="AO59" s="432"/>
      <c r="AP59" s="432"/>
      <c r="AQ59" s="432"/>
      <c r="AR59" s="432"/>
      <c r="AS59" s="432"/>
      <c r="AT59" s="432"/>
      <c r="AU59" s="432"/>
      <c r="AV59" s="432"/>
      <c r="AW59" s="432"/>
      <c r="AX59" s="434"/>
      <c r="AY59" s="479"/>
      <c r="AZ59" s="480"/>
      <c r="BB59" s="405"/>
      <c r="BC59" s="406"/>
      <c r="BD59" s="411"/>
      <c r="BE59" s="412"/>
      <c r="BF59" s="479"/>
      <c r="BG59" s="480"/>
      <c r="BI59" s="439"/>
      <c r="BJ59" s="432"/>
      <c r="BK59" s="434"/>
      <c r="BM59" s="426"/>
      <c r="BN59" s="427"/>
      <c r="BO59" s="427"/>
      <c r="BP59" s="399" t="s">
        <v>160</v>
      </c>
      <c r="BQ59" s="400"/>
      <c r="BS59" s="469"/>
      <c r="BT59" s="470"/>
      <c r="BU59" s="470"/>
      <c r="BV59" s="470"/>
      <c r="BW59" s="470"/>
      <c r="BX59" s="470"/>
      <c r="BY59" s="470"/>
      <c r="BZ59" s="471"/>
    </row>
    <row r="60" spans="3:78" ht="9.9" customHeight="1" thickBot="1">
      <c r="C60" s="441"/>
      <c r="D60" s="443"/>
      <c r="E60" s="443"/>
      <c r="F60" s="443"/>
      <c r="G60" s="443"/>
      <c r="H60" s="443"/>
      <c r="I60" s="443"/>
      <c r="J60" s="443"/>
      <c r="K60" s="443"/>
      <c r="L60" s="444"/>
      <c r="M60" s="447"/>
      <c r="N60" s="448"/>
      <c r="O60" s="448"/>
      <c r="P60" s="448"/>
      <c r="Q60" s="432"/>
      <c r="R60" s="432"/>
      <c r="S60" s="432"/>
      <c r="T60" s="432"/>
      <c r="U60" s="432"/>
      <c r="V60" s="432"/>
      <c r="W60" s="432"/>
      <c r="X60" s="434"/>
      <c r="Y60" s="479"/>
      <c r="Z60" s="480"/>
      <c r="AB60" s="479"/>
      <c r="AC60" s="448"/>
      <c r="AD60" s="432"/>
      <c r="AE60" s="434"/>
      <c r="AF60" s="479"/>
      <c r="AG60" s="480"/>
      <c r="AI60" s="439"/>
      <c r="AJ60" s="432"/>
      <c r="AK60" s="432"/>
      <c r="AL60" s="432"/>
      <c r="AM60" s="432"/>
      <c r="AN60" s="432"/>
      <c r="AO60" s="432"/>
      <c r="AP60" s="432"/>
      <c r="AQ60" s="432"/>
      <c r="AR60" s="432"/>
      <c r="AS60" s="432"/>
      <c r="AT60" s="432"/>
      <c r="AU60" s="432"/>
      <c r="AV60" s="432"/>
      <c r="AW60" s="432"/>
      <c r="AX60" s="434"/>
      <c r="AY60" s="479"/>
      <c r="AZ60" s="480"/>
      <c r="BB60" s="453"/>
      <c r="BC60" s="459"/>
      <c r="BD60" s="460"/>
      <c r="BE60" s="455"/>
      <c r="BF60" s="479"/>
      <c r="BG60" s="480"/>
      <c r="BI60" s="439"/>
      <c r="BJ60" s="432"/>
      <c r="BK60" s="434"/>
      <c r="BM60" s="428"/>
      <c r="BN60" s="429"/>
      <c r="BO60" s="429"/>
      <c r="BP60" s="401"/>
      <c r="BQ60" s="402"/>
      <c r="BS60" s="469"/>
      <c r="BT60" s="470"/>
      <c r="BU60" s="470"/>
      <c r="BV60" s="470"/>
      <c r="BW60" s="470"/>
      <c r="BX60" s="470"/>
      <c r="BY60" s="470"/>
      <c r="BZ60" s="471"/>
    </row>
    <row r="61" spans="3:78" ht="9.9" customHeight="1">
      <c r="C61" s="441" t="s">
        <v>32</v>
      </c>
      <c r="D61" s="443" t="s">
        <v>198</v>
      </c>
      <c r="E61" s="443"/>
      <c r="F61" s="443"/>
      <c r="G61" s="443"/>
      <c r="H61" s="443"/>
      <c r="I61" s="443"/>
      <c r="J61" s="443"/>
      <c r="K61" s="443"/>
      <c r="L61" s="444"/>
      <c r="M61" s="447" t="s">
        <v>128</v>
      </c>
      <c r="N61" s="448"/>
      <c r="O61" s="448" t="s">
        <v>128</v>
      </c>
      <c r="P61" s="448"/>
      <c r="Q61" s="432">
        <v>6</v>
      </c>
      <c r="R61" s="432"/>
      <c r="S61" s="432">
        <v>6</v>
      </c>
      <c r="T61" s="432"/>
      <c r="U61" s="432">
        <v>6</v>
      </c>
      <c r="V61" s="432"/>
      <c r="W61" s="432">
        <v>5</v>
      </c>
      <c r="X61" s="434"/>
      <c r="Y61" s="415">
        <f>SUM(Q61:X63)</f>
        <v>23</v>
      </c>
      <c r="Z61" s="416"/>
      <c r="AB61" s="415" t="s">
        <v>128</v>
      </c>
      <c r="AC61" s="436"/>
      <c r="AD61" s="409">
        <v>6</v>
      </c>
      <c r="AE61" s="410"/>
      <c r="AF61" s="415">
        <f>AD61</f>
        <v>6</v>
      </c>
      <c r="AG61" s="416"/>
      <c r="AI61" s="439">
        <v>6</v>
      </c>
      <c r="AJ61" s="432"/>
      <c r="AK61" s="432">
        <v>6</v>
      </c>
      <c r="AL61" s="432"/>
      <c r="AM61" s="432">
        <v>6</v>
      </c>
      <c r="AN61" s="432"/>
      <c r="AO61" s="432">
        <v>6</v>
      </c>
      <c r="AP61" s="432"/>
      <c r="AQ61" s="432">
        <v>6</v>
      </c>
      <c r="AR61" s="432"/>
      <c r="AS61" s="432">
        <v>6</v>
      </c>
      <c r="AT61" s="432"/>
      <c r="AU61" s="432">
        <v>4</v>
      </c>
      <c r="AV61" s="432"/>
      <c r="AW61" s="432">
        <v>4</v>
      </c>
      <c r="AX61" s="434"/>
      <c r="AY61" s="415">
        <f>SUM(AI61:AX63)</f>
        <v>44</v>
      </c>
      <c r="AZ61" s="416"/>
      <c r="BB61" s="403">
        <v>3</v>
      </c>
      <c r="BC61" s="404"/>
      <c r="BD61" s="409">
        <v>4</v>
      </c>
      <c r="BE61" s="410"/>
      <c r="BF61" s="415">
        <f>SUM(BB61:BE63)</f>
        <v>7</v>
      </c>
      <c r="BG61" s="416"/>
      <c r="BI61" s="403">
        <v>10</v>
      </c>
      <c r="BJ61" s="421"/>
      <c r="BK61" s="410"/>
      <c r="BM61" s="424">
        <f>SUM(Y61,AF61,AY61,BF61,BI61)</f>
        <v>90</v>
      </c>
      <c r="BN61" s="425"/>
      <c r="BO61" s="425"/>
      <c r="BP61" s="430" t="s">
        <v>73</v>
      </c>
      <c r="BQ61" s="431"/>
      <c r="BS61" s="472"/>
      <c r="BT61" s="473"/>
      <c r="BU61" s="473"/>
      <c r="BV61" s="473"/>
      <c r="BW61" s="473"/>
      <c r="BX61" s="473"/>
      <c r="BY61" s="473"/>
      <c r="BZ61" s="474"/>
    </row>
    <row r="62" spans="3:78" ht="9.9" customHeight="1">
      <c r="C62" s="441"/>
      <c r="D62" s="443"/>
      <c r="E62" s="443"/>
      <c r="F62" s="443"/>
      <c r="G62" s="443"/>
      <c r="H62" s="443"/>
      <c r="I62" s="443"/>
      <c r="J62" s="443"/>
      <c r="K62" s="443"/>
      <c r="L62" s="444"/>
      <c r="M62" s="447"/>
      <c r="N62" s="448"/>
      <c r="O62" s="448"/>
      <c r="P62" s="448"/>
      <c r="Q62" s="432"/>
      <c r="R62" s="432"/>
      <c r="S62" s="432"/>
      <c r="T62" s="432"/>
      <c r="U62" s="432"/>
      <c r="V62" s="432"/>
      <c r="W62" s="432"/>
      <c r="X62" s="434"/>
      <c r="Y62" s="417"/>
      <c r="Z62" s="418"/>
      <c r="AB62" s="417"/>
      <c r="AC62" s="437"/>
      <c r="AD62" s="411"/>
      <c r="AE62" s="412"/>
      <c r="AF62" s="417"/>
      <c r="AG62" s="418"/>
      <c r="AI62" s="439"/>
      <c r="AJ62" s="432"/>
      <c r="AK62" s="432"/>
      <c r="AL62" s="432"/>
      <c r="AM62" s="432"/>
      <c r="AN62" s="432"/>
      <c r="AO62" s="432"/>
      <c r="AP62" s="432"/>
      <c r="AQ62" s="432"/>
      <c r="AR62" s="432"/>
      <c r="AS62" s="432"/>
      <c r="AT62" s="432"/>
      <c r="AU62" s="432"/>
      <c r="AV62" s="432"/>
      <c r="AW62" s="432"/>
      <c r="AX62" s="434"/>
      <c r="AY62" s="417"/>
      <c r="AZ62" s="418"/>
      <c r="BB62" s="405"/>
      <c r="BC62" s="406"/>
      <c r="BD62" s="411"/>
      <c r="BE62" s="412"/>
      <c r="BF62" s="417"/>
      <c r="BG62" s="418"/>
      <c r="BI62" s="405"/>
      <c r="BJ62" s="422"/>
      <c r="BK62" s="412"/>
      <c r="BM62" s="426"/>
      <c r="BN62" s="427"/>
      <c r="BO62" s="427"/>
      <c r="BP62" s="399" t="s">
        <v>160</v>
      </c>
      <c r="BQ62" s="400"/>
      <c r="BS62" s="456">
        <f>SUM(BM58,BM61,BM64)</f>
        <v>232</v>
      </c>
      <c r="BT62" s="394"/>
      <c r="BU62" s="394"/>
      <c r="BV62" s="394"/>
      <c r="BW62" s="394"/>
      <c r="BX62" s="394"/>
      <c r="BY62" s="397" t="s">
        <v>161</v>
      </c>
      <c r="BZ62" s="398"/>
    </row>
    <row r="63" spans="3:78" ht="9.9" customHeight="1" thickBot="1">
      <c r="C63" s="441"/>
      <c r="D63" s="443"/>
      <c r="E63" s="443"/>
      <c r="F63" s="443"/>
      <c r="G63" s="443"/>
      <c r="H63" s="443"/>
      <c r="I63" s="443"/>
      <c r="J63" s="443"/>
      <c r="K63" s="443"/>
      <c r="L63" s="444"/>
      <c r="M63" s="447"/>
      <c r="N63" s="448"/>
      <c r="O63" s="448"/>
      <c r="P63" s="448"/>
      <c r="Q63" s="432"/>
      <c r="R63" s="432"/>
      <c r="S63" s="432"/>
      <c r="T63" s="432"/>
      <c r="U63" s="432"/>
      <c r="V63" s="432"/>
      <c r="W63" s="432"/>
      <c r="X63" s="434"/>
      <c r="Y63" s="451"/>
      <c r="Z63" s="452"/>
      <c r="AB63" s="451"/>
      <c r="AC63" s="461"/>
      <c r="AD63" s="460"/>
      <c r="AE63" s="455"/>
      <c r="AF63" s="451"/>
      <c r="AG63" s="452"/>
      <c r="AI63" s="439"/>
      <c r="AJ63" s="432"/>
      <c r="AK63" s="432"/>
      <c r="AL63" s="432"/>
      <c r="AM63" s="432"/>
      <c r="AN63" s="432"/>
      <c r="AO63" s="432"/>
      <c r="AP63" s="432"/>
      <c r="AQ63" s="432"/>
      <c r="AR63" s="432"/>
      <c r="AS63" s="432"/>
      <c r="AT63" s="432"/>
      <c r="AU63" s="432"/>
      <c r="AV63" s="432"/>
      <c r="AW63" s="432"/>
      <c r="AX63" s="434"/>
      <c r="AY63" s="451"/>
      <c r="AZ63" s="452"/>
      <c r="BB63" s="453"/>
      <c r="BC63" s="459"/>
      <c r="BD63" s="460"/>
      <c r="BE63" s="455"/>
      <c r="BF63" s="451"/>
      <c r="BG63" s="452"/>
      <c r="BI63" s="453"/>
      <c r="BJ63" s="454"/>
      <c r="BK63" s="455"/>
      <c r="BM63" s="428"/>
      <c r="BN63" s="429"/>
      <c r="BO63" s="429"/>
      <c r="BP63" s="401"/>
      <c r="BQ63" s="402"/>
      <c r="BS63" s="457"/>
      <c r="BT63" s="395"/>
      <c r="BU63" s="395"/>
      <c r="BV63" s="395"/>
      <c r="BW63" s="395"/>
      <c r="BX63" s="395"/>
      <c r="BY63" s="399"/>
      <c r="BZ63" s="400"/>
    </row>
    <row r="64" spans="3:78" ht="9.9" customHeight="1">
      <c r="C64" s="441" t="s">
        <v>33</v>
      </c>
      <c r="D64" s="443" t="s">
        <v>197</v>
      </c>
      <c r="E64" s="443"/>
      <c r="F64" s="443"/>
      <c r="G64" s="443"/>
      <c r="H64" s="443"/>
      <c r="I64" s="443"/>
      <c r="J64" s="443"/>
      <c r="K64" s="443"/>
      <c r="L64" s="444"/>
      <c r="M64" s="447" t="s">
        <v>128</v>
      </c>
      <c r="N64" s="448"/>
      <c r="O64" s="448" t="s">
        <v>128</v>
      </c>
      <c r="P64" s="448"/>
      <c r="Q64" s="432">
        <v>6</v>
      </c>
      <c r="R64" s="432"/>
      <c r="S64" s="432">
        <v>6</v>
      </c>
      <c r="T64" s="432"/>
      <c r="U64" s="432">
        <v>6</v>
      </c>
      <c r="V64" s="432"/>
      <c r="W64" s="432">
        <v>5</v>
      </c>
      <c r="X64" s="434"/>
      <c r="Y64" s="415">
        <f>SUM(Q64:X66)</f>
        <v>23</v>
      </c>
      <c r="Z64" s="416"/>
      <c r="AB64" s="415" t="s">
        <v>128</v>
      </c>
      <c r="AC64" s="436"/>
      <c r="AD64" s="409">
        <v>6</v>
      </c>
      <c r="AE64" s="410"/>
      <c r="AF64" s="415">
        <f>AD64</f>
        <v>6</v>
      </c>
      <c r="AG64" s="416"/>
      <c r="AI64" s="439">
        <v>6</v>
      </c>
      <c r="AJ64" s="432"/>
      <c r="AK64" s="432">
        <v>6</v>
      </c>
      <c r="AL64" s="432"/>
      <c r="AM64" s="432">
        <v>5</v>
      </c>
      <c r="AN64" s="432"/>
      <c r="AO64" s="432">
        <v>5</v>
      </c>
      <c r="AP64" s="432"/>
      <c r="AQ64" s="432">
        <v>5</v>
      </c>
      <c r="AR64" s="432"/>
      <c r="AS64" s="432">
        <v>5</v>
      </c>
      <c r="AT64" s="432"/>
      <c r="AU64" s="432">
        <v>3</v>
      </c>
      <c r="AV64" s="432"/>
      <c r="AW64" s="432">
        <v>3</v>
      </c>
      <c r="AX64" s="434"/>
      <c r="AY64" s="415">
        <f>SUM(AI64:AX66)</f>
        <v>38</v>
      </c>
      <c r="AZ64" s="416"/>
      <c r="BB64" s="403">
        <v>3</v>
      </c>
      <c r="BC64" s="404"/>
      <c r="BD64" s="409">
        <v>4</v>
      </c>
      <c r="BE64" s="410"/>
      <c r="BF64" s="415">
        <f>SUM(BB64:BE66)</f>
        <v>7</v>
      </c>
      <c r="BG64" s="416"/>
      <c r="BI64" s="403">
        <v>10</v>
      </c>
      <c r="BJ64" s="421"/>
      <c r="BK64" s="410"/>
      <c r="BM64" s="424">
        <f>SUM(Y64,AF64,AY64,BF64,BI64)</f>
        <v>84</v>
      </c>
      <c r="BN64" s="425"/>
      <c r="BO64" s="425"/>
      <c r="BP64" s="430" t="s">
        <v>74</v>
      </c>
      <c r="BQ64" s="431"/>
      <c r="BS64" s="457"/>
      <c r="BT64" s="395"/>
      <c r="BU64" s="395"/>
      <c r="BV64" s="395"/>
      <c r="BW64" s="395"/>
      <c r="BX64" s="395"/>
      <c r="BY64" s="399"/>
      <c r="BZ64" s="400"/>
    </row>
    <row r="65" spans="3:78" ht="9.9" customHeight="1">
      <c r="C65" s="441"/>
      <c r="D65" s="443"/>
      <c r="E65" s="443"/>
      <c r="F65" s="443"/>
      <c r="G65" s="443"/>
      <c r="H65" s="443"/>
      <c r="I65" s="443"/>
      <c r="J65" s="443"/>
      <c r="K65" s="443"/>
      <c r="L65" s="444"/>
      <c r="M65" s="447"/>
      <c r="N65" s="448"/>
      <c r="O65" s="448"/>
      <c r="P65" s="448"/>
      <c r="Q65" s="432"/>
      <c r="R65" s="432"/>
      <c r="S65" s="432"/>
      <c r="T65" s="432"/>
      <c r="U65" s="432"/>
      <c r="V65" s="432"/>
      <c r="W65" s="432"/>
      <c r="X65" s="434"/>
      <c r="Y65" s="417"/>
      <c r="Z65" s="418"/>
      <c r="AB65" s="417"/>
      <c r="AC65" s="437"/>
      <c r="AD65" s="411"/>
      <c r="AE65" s="412"/>
      <c r="AF65" s="417"/>
      <c r="AG65" s="418"/>
      <c r="AI65" s="439"/>
      <c r="AJ65" s="432"/>
      <c r="AK65" s="432"/>
      <c r="AL65" s="432"/>
      <c r="AM65" s="432"/>
      <c r="AN65" s="432"/>
      <c r="AO65" s="432"/>
      <c r="AP65" s="432"/>
      <c r="AQ65" s="432"/>
      <c r="AR65" s="432"/>
      <c r="AS65" s="432"/>
      <c r="AT65" s="432"/>
      <c r="AU65" s="432"/>
      <c r="AV65" s="432"/>
      <c r="AW65" s="432"/>
      <c r="AX65" s="434"/>
      <c r="AY65" s="417"/>
      <c r="AZ65" s="418"/>
      <c r="BB65" s="405"/>
      <c r="BC65" s="406"/>
      <c r="BD65" s="411"/>
      <c r="BE65" s="412"/>
      <c r="BF65" s="417"/>
      <c r="BG65" s="418"/>
      <c r="BI65" s="405"/>
      <c r="BJ65" s="422"/>
      <c r="BK65" s="412"/>
      <c r="BM65" s="426"/>
      <c r="BN65" s="427"/>
      <c r="BO65" s="427"/>
      <c r="BP65" s="399" t="s">
        <v>160</v>
      </c>
      <c r="BQ65" s="400"/>
      <c r="BS65" s="457"/>
      <c r="BT65" s="395"/>
      <c r="BU65" s="395"/>
      <c r="BV65" s="395"/>
      <c r="BW65" s="395"/>
      <c r="BX65" s="395"/>
      <c r="BY65" s="399"/>
      <c r="BZ65" s="400"/>
    </row>
    <row r="66" spans="3:78" ht="9.9" customHeight="1" thickBot="1">
      <c r="C66" s="442"/>
      <c r="D66" s="445"/>
      <c r="E66" s="445"/>
      <c r="F66" s="445"/>
      <c r="G66" s="445"/>
      <c r="H66" s="445"/>
      <c r="I66" s="445"/>
      <c r="J66" s="445"/>
      <c r="K66" s="445"/>
      <c r="L66" s="446"/>
      <c r="M66" s="449"/>
      <c r="N66" s="450"/>
      <c r="O66" s="450"/>
      <c r="P66" s="450"/>
      <c r="Q66" s="433"/>
      <c r="R66" s="433"/>
      <c r="S66" s="433"/>
      <c r="T66" s="433"/>
      <c r="U66" s="433"/>
      <c r="V66" s="433"/>
      <c r="W66" s="433"/>
      <c r="X66" s="435"/>
      <c r="Y66" s="419"/>
      <c r="Z66" s="420"/>
      <c r="AB66" s="419"/>
      <c r="AC66" s="438"/>
      <c r="AD66" s="413"/>
      <c r="AE66" s="414"/>
      <c r="AF66" s="419"/>
      <c r="AG66" s="420"/>
      <c r="AI66" s="440"/>
      <c r="AJ66" s="433"/>
      <c r="AK66" s="433"/>
      <c r="AL66" s="433"/>
      <c r="AM66" s="433"/>
      <c r="AN66" s="433"/>
      <c r="AO66" s="433"/>
      <c r="AP66" s="433"/>
      <c r="AQ66" s="433"/>
      <c r="AR66" s="433"/>
      <c r="AS66" s="433"/>
      <c r="AT66" s="433"/>
      <c r="AU66" s="433"/>
      <c r="AV66" s="433"/>
      <c r="AW66" s="433"/>
      <c r="AX66" s="435"/>
      <c r="AY66" s="419"/>
      <c r="AZ66" s="420"/>
      <c r="BB66" s="407"/>
      <c r="BC66" s="408"/>
      <c r="BD66" s="413"/>
      <c r="BE66" s="414"/>
      <c r="BF66" s="419"/>
      <c r="BG66" s="420"/>
      <c r="BI66" s="407"/>
      <c r="BJ66" s="423"/>
      <c r="BK66" s="414"/>
      <c r="BM66" s="428"/>
      <c r="BN66" s="429"/>
      <c r="BO66" s="429"/>
      <c r="BP66" s="401"/>
      <c r="BQ66" s="402"/>
      <c r="BS66" s="458"/>
      <c r="BT66" s="396"/>
      <c r="BU66" s="396"/>
      <c r="BV66" s="396"/>
      <c r="BW66" s="396"/>
      <c r="BX66" s="396"/>
      <c r="BY66" s="401"/>
      <c r="BZ66" s="402"/>
    </row>
    <row r="68" spans="3:78" ht="9.9" customHeight="1">
      <c r="C68" s="378" t="s">
        <v>57</v>
      </c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378"/>
      <c r="AS68" s="378"/>
      <c r="AT68" s="378"/>
      <c r="AU68" s="378"/>
      <c r="AV68" s="378"/>
      <c r="AW68" s="378"/>
      <c r="AX68" s="378"/>
      <c r="AY68" s="378"/>
      <c r="AZ68" s="378"/>
      <c r="BA68" s="378"/>
      <c r="BB68" s="378"/>
      <c r="BC68" s="378"/>
      <c r="BD68" s="378"/>
      <c r="BE68" s="378"/>
      <c r="BF68" s="378"/>
      <c r="BG68" s="378"/>
      <c r="BH68" s="378"/>
      <c r="BI68" s="378"/>
      <c r="BJ68" s="378"/>
      <c r="BK68" s="378"/>
      <c r="BL68" s="378"/>
      <c r="BM68" s="378"/>
      <c r="BN68" s="378"/>
      <c r="BO68" s="378"/>
      <c r="BP68" s="378"/>
      <c r="BQ68" s="378"/>
      <c r="BR68" s="378"/>
      <c r="BS68" s="378"/>
      <c r="BT68" s="378"/>
      <c r="BU68" s="378"/>
      <c r="BV68" s="378"/>
      <c r="BW68" s="378"/>
      <c r="BX68" s="378"/>
      <c r="BY68" s="378"/>
      <c r="BZ68" s="378"/>
    </row>
    <row r="69" spans="3:78" ht="9.9" customHeight="1"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  <c r="AV69" s="378"/>
      <c r="AW69" s="378"/>
      <c r="AX69" s="378"/>
      <c r="AY69" s="378"/>
      <c r="AZ69" s="378"/>
      <c r="BA69" s="378"/>
      <c r="BB69" s="378"/>
      <c r="BC69" s="378"/>
      <c r="BD69" s="378"/>
      <c r="BE69" s="378"/>
      <c r="BF69" s="378"/>
      <c r="BG69" s="378"/>
      <c r="BH69" s="378"/>
      <c r="BI69" s="378"/>
      <c r="BJ69" s="378"/>
      <c r="BK69" s="378"/>
      <c r="BL69" s="378"/>
      <c r="BM69" s="378"/>
      <c r="BN69" s="378"/>
      <c r="BO69" s="378"/>
      <c r="BP69" s="378"/>
      <c r="BQ69" s="378"/>
      <c r="BR69" s="378"/>
      <c r="BS69" s="378"/>
      <c r="BT69" s="378"/>
      <c r="BU69" s="378"/>
      <c r="BV69" s="378"/>
      <c r="BW69" s="378"/>
      <c r="BX69" s="378"/>
      <c r="BY69" s="378"/>
      <c r="BZ69" s="378"/>
    </row>
    <row r="70" spans="3:78" ht="9.9" customHeight="1" thickBot="1"/>
    <row r="71" spans="3:78" ht="9.9" customHeight="1"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3"/>
      <c r="BS71" s="379" t="s">
        <v>122</v>
      </c>
      <c r="BT71" s="380"/>
      <c r="BU71" s="380"/>
      <c r="BV71" s="380"/>
      <c r="BW71" s="380"/>
      <c r="BX71" s="380"/>
      <c r="BY71" s="380"/>
      <c r="BZ71" s="381"/>
    </row>
    <row r="72" spans="3:78" ht="9.9" customHeight="1"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6"/>
      <c r="BS72" s="382"/>
      <c r="BT72" s="383"/>
      <c r="BU72" s="383"/>
      <c r="BV72" s="383"/>
      <c r="BW72" s="383"/>
      <c r="BX72" s="383"/>
      <c r="BY72" s="383"/>
      <c r="BZ72" s="384"/>
    </row>
    <row r="73" spans="3:78" ht="9.9" customHeight="1">
      <c r="D73" s="24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6"/>
      <c r="BS73" s="382"/>
      <c r="BT73" s="383"/>
      <c r="BU73" s="383"/>
      <c r="BV73" s="383"/>
      <c r="BW73" s="383"/>
      <c r="BX73" s="383"/>
      <c r="BY73" s="383"/>
      <c r="BZ73" s="384"/>
    </row>
    <row r="74" spans="3:78" ht="9.9" customHeight="1"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6"/>
      <c r="BS74" s="385"/>
      <c r="BT74" s="386"/>
      <c r="BU74" s="386"/>
      <c r="BV74" s="386"/>
      <c r="BW74" s="386"/>
      <c r="BX74" s="386"/>
      <c r="BY74" s="386"/>
      <c r="BZ74" s="387"/>
    </row>
    <row r="75" spans="3:78" ht="9.9" customHeight="1">
      <c r="D75" s="24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6"/>
      <c r="BS75" s="388" t="s">
        <v>123</v>
      </c>
      <c r="BT75" s="389"/>
      <c r="BU75" s="394"/>
      <c r="BV75" s="394"/>
      <c r="BW75" s="394"/>
      <c r="BX75" s="394"/>
      <c r="BY75" s="397"/>
      <c r="BZ75" s="398"/>
    </row>
    <row r="76" spans="3:78" ht="9.9" customHeight="1"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6"/>
      <c r="BS76" s="390"/>
      <c r="BT76" s="391"/>
      <c r="BU76" s="395"/>
      <c r="BV76" s="395"/>
      <c r="BW76" s="395"/>
      <c r="BX76" s="395"/>
      <c r="BY76" s="399"/>
      <c r="BZ76" s="400"/>
    </row>
    <row r="77" spans="3:78" ht="9.9" customHeight="1">
      <c r="D77" s="24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6"/>
      <c r="BS77" s="390"/>
      <c r="BT77" s="391"/>
      <c r="BU77" s="395"/>
      <c r="BV77" s="395"/>
      <c r="BW77" s="395"/>
      <c r="BX77" s="395"/>
      <c r="BY77" s="399"/>
      <c r="BZ77" s="400"/>
    </row>
    <row r="78" spans="3:78" ht="9.9" customHeight="1">
      <c r="D78" s="24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6"/>
      <c r="BS78" s="390"/>
      <c r="BT78" s="391"/>
      <c r="BU78" s="395"/>
      <c r="BV78" s="395"/>
      <c r="BW78" s="395"/>
      <c r="BX78" s="395"/>
      <c r="BY78" s="399"/>
      <c r="BZ78" s="400"/>
    </row>
    <row r="79" spans="3:78" ht="9.9" customHeight="1" thickBot="1"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9"/>
      <c r="BS79" s="392"/>
      <c r="BT79" s="393"/>
      <c r="BU79" s="396"/>
      <c r="BV79" s="396"/>
      <c r="BW79" s="396"/>
      <c r="BX79" s="396"/>
      <c r="BY79" s="401"/>
      <c r="BZ79" s="402"/>
    </row>
  </sheetData>
  <mergeCells count="238">
    <mergeCell ref="BH43:BL55"/>
    <mergeCell ref="C68:BZ69"/>
    <mergeCell ref="BS71:BZ74"/>
    <mergeCell ref="BS75:BT79"/>
    <mergeCell ref="BU75:BX79"/>
    <mergeCell ref="BY75:BZ79"/>
    <mergeCell ref="BS62:BX66"/>
    <mergeCell ref="BY62:BZ66"/>
    <mergeCell ref="C64:C66"/>
    <mergeCell ref="D64:L66"/>
    <mergeCell ref="M64:N66"/>
    <mergeCell ref="O64:P66"/>
    <mergeCell ref="Q64:R66"/>
    <mergeCell ref="S64:T66"/>
    <mergeCell ref="U64:V66"/>
    <mergeCell ref="W64:X66"/>
    <mergeCell ref="Y64:Z66"/>
    <mergeCell ref="AB64:AC66"/>
    <mergeCell ref="AD64:AE66"/>
    <mergeCell ref="AF64:AG66"/>
    <mergeCell ref="AI64:AJ66"/>
    <mergeCell ref="AK64:AL66"/>
    <mergeCell ref="AM64:AN66"/>
    <mergeCell ref="AO64:AP66"/>
    <mergeCell ref="AQ64:AR66"/>
    <mergeCell ref="AS64:AT66"/>
    <mergeCell ref="AU64:AV66"/>
    <mergeCell ref="AW64:AX66"/>
    <mergeCell ref="AY64:AZ66"/>
    <mergeCell ref="BB64:BC66"/>
    <mergeCell ref="AU61:AV63"/>
    <mergeCell ref="AW61:AX63"/>
    <mergeCell ref="AY61:AZ63"/>
    <mergeCell ref="BB61:BC63"/>
    <mergeCell ref="BD61:BE63"/>
    <mergeCell ref="BF61:BG63"/>
    <mergeCell ref="BI61:BK63"/>
    <mergeCell ref="BD64:BE66"/>
    <mergeCell ref="BF64:BG66"/>
    <mergeCell ref="BI64:BK66"/>
    <mergeCell ref="BM61:BO63"/>
    <mergeCell ref="BP61:BQ61"/>
    <mergeCell ref="BP62:BQ63"/>
    <mergeCell ref="BM64:BO66"/>
    <mergeCell ref="BP64:BQ64"/>
    <mergeCell ref="BP65:BQ66"/>
    <mergeCell ref="BF58:BG60"/>
    <mergeCell ref="BI58:BK60"/>
    <mergeCell ref="BM58:BO60"/>
    <mergeCell ref="BP58:BQ58"/>
    <mergeCell ref="BS58:BZ61"/>
    <mergeCell ref="BP59:BQ60"/>
    <mergeCell ref="C61:C63"/>
    <mergeCell ref="D61:L63"/>
    <mergeCell ref="M61:N63"/>
    <mergeCell ref="O61:P63"/>
    <mergeCell ref="Q61:R63"/>
    <mergeCell ref="S61:T63"/>
    <mergeCell ref="U61:V63"/>
    <mergeCell ref="W61:X63"/>
    <mergeCell ref="Y61:Z63"/>
    <mergeCell ref="AB61:AC63"/>
    <mergeCell ref="AD61:AE63"/>
    <mergeCell ref="AF61:AG63"/>
    <mergeCell ref="AI61:AJ63"/>
    <mergeCell ref="AK61:AL63"/>
    <mergeCell ref="AM61:AN63"/>
    <mergeCell ref="AO61:AP63"/>
    <mergeCell ref="AQ61:AR63"/>
    <mergeCell ref="AS61:AT63"/>
    <mergeCell ref="BM56:BQ57"/>
    <mergeCell ref="C58:C60"/>
    <mergeCell ref="D58:L60"/>
    <mergeCell ref="M58:N60"/>
    <mergeCell ref="O58:P60"/>
    <mergeCell ref="Q58:R60"/>
    <mergeCell ref="S58:T60"/>
    <mergeCell ref="U58:V60"/>
    <mergeCell ref="W58:X60"/>
    <mergeCell ref="Y58:Z60"/>
    <mergeCell ref="AB58:AC60"/>
    <mergeCell ref="AD58:AE60"/>
    <mergeCell ref="AF58:AG60"/>
    <mergeCell ref="AI58:AJ60"/>
    <mergeCell ref="AK58:AL60"/>
    <mergeCell ref="AM58:AN60"/>
    <mergeCell ref="AO58:AP60"/>
    <mergeCell ref="AQ58:AR60"/>
    <mergeCell ref="AS58:AT60"/>
    <mergeCell ref="AU58:AV60"/>
    <mergeCell ref="AW58:AX60"/>
    <mergeCell ref="AY58:AZ60"/>
    <mergeCell ref="BB58:BC60"/>
    <mergeCell ref="BD58:BE60"/>
    <mergeCell ref="BM53:BQ55"/>
    <mergeCell ref="M56:N57"/>
    <mergeCell ref="O56:P57"/>
    <mergeCell ref="Q56:R57"/>
    <mergeCell ref="S56:T57"/>
    <mergeCell ref="U56:V57"/>
    <mergeCell ref="W56:X57"/>
    <mergeCell ref="Y56:Z57"/>
    <mergeCell ref="AB56:AC57"/>
    <mergeCell ref="AD56:AE57"/>
    <mergeCell ref="AF56:AG57"/>
    <mergeCell ref="AI56:AJ57"/>
    <mergeCell ref="AK56:AL57"/>
    <mergeCell ref="AM56:AN57"/>
    <mergeCell ref="AO56:AP57"/>
    <mergeCell ref="AQ56:AR57"/>
    <mergeCell ref="AS56:AT57"/>
    <mergeCell ref="AU56:AV57"/>
    <mergeCell ref="AW56:AX57"/>
    <mergeCell ref="AY56:AZ57"/>
    <mergeCell ref="BB56:BC57"/>
    <mergeCell ref="BD56:BE57"/>
    <mergeCell ref="BF56:BG57"/>
    <mergeCell ref="BI56:BK57"/>
    <mergeCell ref="BF47:BG55"/>
    <mergeCell ref="M49:N55"/>
    <mergeCell ref="O49:P55"/>
    <mergeCell ref="Q49:R55"/>
    <mergeCell ref="S49:T55"/>
    <mergeCell ref="W47:X48"/>
    <mergeCell ref="U49:V55"/>
    <mergeCell ref="W49:X55"/>
    <mergeCell ref="AB49:AC55"/>
    <mergeCell ref="AD49:AE55"/>
    <mergeCell ref="AI49:AJ55"/>
    <mergeCell ref="AK49:AL55"/>
    <mergeCell ref="AM49:AP50"/>
    <mergeCell ref="AM51:AN55"/>
    <mergeCell ref="AO51:AP55"/>
    <mergeCell ref="Y47:Z55"/>
    <mergeCell ref="AB47:AC48"/>
    <mergeCell ref="AD47:AE48"/>
    <mergeCell ref="AF47:AG55"/>
    <mergeCell ref="AI47:AJ48"/>
    <mergeCell ref="AK47:AL48"/>
    <mergeCell ref="AM47:AN48"/>
    <mergeCell ref="BD49:BE55"/>
    <mergeCell ref="AO47:AP48"/>
    <mergeCell ref="C34:O35"/>
    <mergeCell ref="P34:U35"/>
    <mergeCell ref="C36:O37"/>
    <mergeCell ref="P36:U37"/>
    <mergeCell ref="C38:O39"/>
    <mergeCell ref="P38:U39"/>
    <mergeCell ref="C45:L57"/>
    <mergeCell ref="M45:X46"/>
    <mergeCell ref="AB45:AE46"/>
    <mergeCell ref="W23:AC25"/>
    <mergeCell ref="AD23:AN25"/>
    <mergeCell ref="AO23:AZ25"/>
    <mergeCell ref="AI45:AX46"/>
    <mergeCell ref="BB45:BE46"/>
    <mergeCell ref="M47:N48"/>
    <mergeCell ref="O47:P48"/>
    <mergeCell ref="Q47:R48"/>
    <mergeCell ref="S47:T48"/>
    <mergeCell ref="U47:V48"/>
    <mergeCell ref="BD47:BE48"/>
    <mergeCell ref="C40:U41"/>
    <mergeCell ref="AQ47:AR48"/>
    <mergeCell ref="AS47:AT48"/>
    <mergeCell ref="AU47:AV48"/>
    <mergeCell ref="AW47:AX48"/>
    <mergeCell ref="AY47:AZ55"/>
    <mergeCell ref="BB47:BC48"/>
    <mergeCell ref="AU49:AV55"/>
    <mergeCell ref="AW49:AX55"/>
    <mergeCell ref="BB49:BC55"/>
    <mergeCell ref="AQ49:AR55"/>
    <mergeCell ref="AS49:AT55"/>
    <mergeCell ref="C43:X44"/>
    <mergeCell ref="C15:CA16"/>
    <mergeCell ref="C18:U19"/>
    <mergeCell ref="C20:O21"/>
    <mergeCell ref="P20:U21"/>
    <mergeCell ref="BA20:BL22"/>
    <mergeCell ref="C32:O33"/>
    <mergeCell ref="P32:U33"/>
    <mergeCell ref="BP23:BQ23"/>
    <mergeCell ref="C24:O25"/>
    <mergeCell ref="P24:U25"/>
    <mergeCell ref="BP24:BQ25"/>
    <mergeCell ref="P22:U23"/>
    <mergeCell ref="BE23:BF25"/>
    <mergeCell ref="BG23:BJ25"/>
    <mergeCell ref="BK23:BL25"/>
    <mergeCell ref="BM23:BO25"/>
    <mergeCell ref="W26:AC28"/>
    <mergeCell ref="BP27:BQ28"/>
    <mergeCell ref="AO26:AZ28"/>
    <mergeCell ref="BA26:BD28"/>
    <mergeCell ref="BE26:BF28"/>
    <mergeCell ref="BP29:BQ29"/>
    <mergeCell ref="C30:O31"/>
    <mergeCell ref="P30:U31"/>
    <mergeCell ref="C1:I5"/>
    <mergeCell ref="J1:BR5"/>
    <mergeCell ref="BS1:BZ5"/>
    <mergeCell ref="C7:H8"/>
    <mergeCell ref="I7:N8"/>
    <mergeCell ref="P7:V9"/>
    <mergeCell ref="W7:AS9"/>
    <mergeCell ref="BS7:BZ9"/>
    <mergeCell ref="C9:H13"/>
    <mergeCell ref="I9:N13"/>
    <mergeCell ref="P10:V13"/>
    <mergeCell ref="W10:AG13"/>
    <mergeCell ref="AH10:AS13"/>
    <mergeCell ref="BS10:BX14"/>
    <mergeCell ref="BY10:BZ14"/>
    <mergeCell ref="BM20:BQ22"/>
    <mergeCell ref="C22:O23"/>
    <mergeCell ref="BS24:BZ26"/>
    <mergeCell ref="C26:O27"/>
    <mergeCell ref="P26:U27"/>
    <mergeCell ref="BS27:BX31"/>
    <mergeCell ref="BY27:BZ31"/>
    <mergeCell ref="C28:O29"/>
    <mergeCell ref="P28:U29"/>
    <mergeCell ref="W29:AC31"/>
    <mergeCell ref="AD29:AN31"/>
    <mergeCell ref="AO29:AZ31"/>
    <mergeCell ref="BA29:BD31"/>
    <mergeCell ref="BE29:BF31"/>
    <mergeCell ref="BG29:BJ31"/>
    <mergeCell ref="BK29:BL31"/>
    <mergeCell ref="BM29:BO31"/>
    <mergeCell ref="BA23:BD25"/>
    <mergeCell ref="BG26:BJ28"/>
    <mergeCell ref="BK26:BL28"/>
    <mergeCell ref="BM26:BO28"/>
    <mergeCell ref="BP26:BQ26"/>
    <mergeCell ref="BP30:BQ31"/>
    <mergeCell ref="AD26:AN28"/>
  </mergeCells>
  <phoneticPr fontId="1"/>
  <printOptions horizontalCentered="1"/>
  <pageMargins left="0.39370078740157483" right="0.39370078740157483" top="0.98425196850393704" bottom="0.39370078740157483" header="0.31496062992125984" footer="0.31496062992125984"/>
  <pageSetup paperSize="9" scale="6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①外業採点表</vt:lpstr>
      <vt:lpstr>②外業採点表　記入例 </vt:lpstr>
      <vt:lpstr>③内業採点表</vt:lpstr>
      <vt:lpstr>④内業採点表　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ユーザー;sakai</dc:creator>
  <cp:lastModifiedBy>iwate-ed</cp:lastModifiedBy>
  <cp:lastPrinted>2025-04-17T01:09:00Z</cp:lastPrinted>
  <dcterms:created xsi:type="dcterms:W3CDTF">2019-07-29T05:08:32Z</dcterms:created>
  <dcterms:modified xsi:type="dcterms:W3CDTF">2025-04-17T02:00:42Z</dcterms:modified>
</cp:coreProperties>
</file>