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2"/>
  <workbookPr/>
  <mc:AlternateContent xmlns:mc="http://schemas.openxmlformats.org/markup-compatibility/2006">
    <mc:Choice Requires="x15">
      <x15ac:absPath xmlns:x15ac="http://schemas.microsoft.com/office/spreadsheetml/2010/11/ac" url="\\LS210DA35\share\◆ホームページに掲載する資料はこちらへどうぞ\R4一日体験入学　HP掲載文書\"/>
    </mc:Choice>
  </mc:AlternateContent>
  <xr:revisionPtr revIDLastSave="0" documentId="8_{972205E5-1F7F-4A86-A5C0-1F1B1313D42E}" xr6:coauthVersionLast="36" xr6:coauthVersionMax="36" xr10:uidLastSave="{00000000-0000-0000-0000-000000000000}"/>
  <bookViews>
    <workbookView xWindow="0" yWindow="0" windowWidth="19056" windowHeight="8364" activeTab="1" xr2:uid="{00000000-000D-0000-FFFF-FFFF00000000}"/>
  </bookViews>
  <sheets>
    <sheet name="7月25日（月）用" sheetId="2" r:id="rId1"/>
    <sheet name="7月26日（火）用 " sheetId="3" r:id="rId2"/>
  </sheets>
  <definedNames>
    <definedName name="_xlnm.Print_Area" localSheetId="0">'7月25日（月）用'!$A$1:$F$45</definedName>
    <definedName name="_xlnm.Print_Area" localSheetId="1">'7月26日（火）用 '!$A$1:$F$45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2" l="1"/>
  <c r="B5" i="2"/>
  <c r="J17" i="2"/>
  <c r="J16" i="2"/>
  <c r="J18" i="2" s="1"/>
  <c r="J17" i="3"/>
  <c r="J16" i="3"/>
  <c r="B6" i="3"/>
  <c r="B5" i="3"/>
  <c r="J9" i="2"/>
  <c r="J13" i="2"/>
  <c r="J12" i="2"/>
  <c r="J11" i="2"/>
  <c r="J10" i="2"/>
  <c r="J13" i="3"/>
  <c r="J12" i="3"/>
  <c r="J11" i="3"/>
  <c r="J10" i="3"/>
  <c r="J9" i="3"/>
  <c r="J18" i="3" l="1"/>
  <c r="J14" i="2"/>
  <c r="J14" i="3"/>
</calcChain>
</file>

<file path=xl/sharedStrings.xml><?xml version="1.0" encoding="utf-8"?>
<sst xmlns="http://schemas.openxmlformats.org/spreadsheetml/2006/main" count="84" uniqueCount="41">
  <si>
    <t>中学校名</t>
    <rPh sb="0" eb="3">
      <t>チュウガッコウ</t>
    </rPh>
    <rPh sb="3" eb="4">
      <t>メイ</t>
    </rPh>
    <phoneticPr fontId="1"/>
  </si>
  <si>
    <t>No.</t>
    <phoneticPr fontId="1"/>
  </si>
  <si>
    <t>氏名</t>
    <rPh sb="0" eb="2">
      <t>シメイ</t>
    </rPh>
    <phoneticPr fontId="1"/>
  </si>
  <si>
    <t>ふりがな</t>
    <phoneticPr fontId="1"/>
  </si>
  <si>
    <t>中学校</t>
    <rPh sb="0" eb="3">
      <t>チュウガッコウ</t>
    </rPh>
    <phoneticPr fontId="1"/>
  </si>
  <si>
    <t>引率者氏名</t>
    <rPh sb="0" eb="3">
      <t>インソツシャ</t>
    </rPh>
    <rPh sb="3" eb="5">
      <t>シメイ</t>
    </rPh>
    <phoneticPr fontId="1"/>
  </si>
  <si>
    <t>先生</t>
    <rPh sb="0" eb="2">
      <t>センセイ</t>
    </rPh>
    <phoneticPr fontId="1"/>
  </si>
  <si>
    <t>参加保護者数</t>
    <rPh sb="0" eb="2">
      <t>サンカ</t>
    </rPh>
    <rPh sb="2" eb="5">
      <t>ホゴシャ</t>
    </rPh>
    <rPh sb="5" eb="6">
      <t>スウ</t>
    </rPh>
    <phoneticPr fontId="1"/>
  </si>
  <si>
    <t>名</t>
    <rPh sb="0" eb="1">
      <t>メイ</t>
    </rPh>
    <phoneticPr fontId="1"/>
  </si>
  <si>
    <t>参加生徒数</t>
    <rPh sb="0" eb="2">
      <t>サンカ</t>
    </rPh>
    <rPh sb="2" eb="5">
      <t>セイトスウ</t>
    </rPh>
    <phoneticPr fontId="1"/>
  </si>
  <si>
    <t>参加生徒名簿</t>
    <rPh sb="0" eb="2">
      <t>サンカ</t>
    </rPh>
    <rPh sb="2" eb="4">
      <t>セイト</t>
    </rPh>
    <rPh sb="4" eb="6">
      <t>メイボ</t>
    </rPh>
    <phoneticPr fontId="1"/>
  </si>
  <si>
    <t>別紙2-①</t>
    <rPh sb="0" eb="2">
      <t>ベッシ</t>
    </rPh>
    <phoneticPr fontId="1"/>
  </si>
  <si>
    <t>FAX番号　019-638-8134</t>
    <rPh sb="3" eb="5">
      <t>バンゴウ</t>
    </rPh>
    <phoneticPr fontId="1"/>
  </si>
  <si>
    <t>可能な限りメールでお願いします。</t>
    <rPh sb="0" eb="2">
      <t>カノウ</t>
    </rPh>
    <rPh sb="3" eb="4">
      <t>カギ</t>
    </rPh>
    <rPh sb="10" eb="11">
      <t>ネガ</t>
    </rPh>
    <phoneticPr fontId="1"/>
  </si>
  <si>
    <t>本校ホームページ　http://www2.iwate-ed.jp/mot-h/</t>
    <rPh sb="0" eb="2">
      <t>ホンコウ</t>
    </rPh>
    <phoneticPr fontId="1"/>
  </si>
  <si>
    <t>メールアドレス　ptfr3-tsuyoshi-k@iwate-ed.jp</t>
    <phoneticPr fontId="1"/>
  </si>
  <si>
    <t>岩手県立盛岡工業高等学校　教務部　軽石剛</t>
    <rPh sb="0" eb="2">
      <t>イワテ</t>
    </rPh>
    <rPh sb="2" eb="4">
      <t>ケンリツ</t>
    </rPh>
    <rPh sb="4" eb="6">
      <t>モリオカ</t>
    </rPh>
    <rPh sb="6" eb="8">
      <t>コウギョウ</t>
    </rPh>
    <rPh sb="8" eb="10">
      <t>コウトウ</t>
    </rPh>
    <rPh sb="10" eb="12">
      <t>ガッコウ</t>
    </rPh>
    <rPh sb="13" eb="15">
      <t>キョウム</t>
    </rPh>
    <rPh sb="15" eb="16">
      <t>ブ</t>
    </rPh>
    <rPh sb="17" eb="19">
      <t>カルイシ</t>
    </rPh>
    <rPh sb="19" eb="20">
      <t>ツヨシ</t>
    </rPh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</si>
  <si>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</si>
  <si>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</si>
  <si>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</si>
  <si>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</si>
  <si>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</si>
  <si>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</si>
  <si>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</si>
  <si>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</si>
  <si>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</si>
  <si>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r>
      <t>令和4年度　盛岡工業高校　中学生体験入学参加申込書　</t>
    </r>
    <r>
      <rPr>
        <sz val="12"/>
        <color rgb="FFFF0000"/>
        <rFont val="メイリオ"/>
        <family val="3"/>
        <charset val="128"/>
      </rPr>
      <t>【7月25日（月）用】</t>
    </r>
    <rPh sb="0" eb="2">
      <t>レイワ</t>
    </rPh>
    <rPh sb="3" eb="5">
      <t>ネンド</t>
    </rPh>
    <rPh sb="6" eb="8">
      <t>モリオカ</t>
    </rPh>
    <rPh sb="8" eb="10">
      <t>コウギョウ</t>
    </rPh>
    <rPh sb="10" eb="12">
      <t>コウコウ</t>
    </rPh>
    <rPh sb="13" eb="16">
      <t>チュウガクセイ</t>
    </rPh>
    <rPh sb="16" eb="18">
      <t>タイケン</t>
    </rPh>
    <rPh sb="18" eb="20">
      <t>ニュウガク</t>
    </rPh>
    <rPh sb="20" eb="22">
      <t>サンカ</t>
    </rPh>
    <rPh sb="22" eb="25">
      <t>モウシコミショ</t>
    </rPh>
    <rPh sb="28" eb="29">
      <t>ガツ</t>
    </rPh>
    <rPh sb="31" eb="32">
      <t>ニチ</t>
    </rPh>
    <rPh sb="33" eb="34">
      <t>ゲツ</t>
    </rPh>
    <rPh sb="35" eb="36">
      <t>ヨウ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</si>
  <si>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</si>
  <si>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</si>
  <si>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〇</t>
    <phoneticPr fontId="1"/>
  </si>
  <si>
    <t>希望コース
A,B,C,D,Eの
いずれか
1つを選択</t>
    <rPh sb="0" eb="2">
      <t>キボウ</t>
    </rPh>
    <rPh sb="25" eb="27">
      <t>センタク</t>
    </rPh>
    <phoneticPr fontId="1"/>
  </si>
  <si>
    <t>性別
男・女の
いずれか
1つを選択</t>
    <rPh sb="0" eb="2">
      <t>セイベツ</t>
    </rPh>
    <rPh sb="3" eb="4">
      <t>オトコ</t>
    </rPh>
    <rPh sb="5" eb="6">
      <t>オンナ</t>
    </rPh>
    <rPh sb="16" eb="18">
      <t>センタク</t>
    </rPh>
    <phoneticPr fontId="1"/>
  </si>
  <si>
    <t>保護者
参加希望者は
〇を選択してください。</t>
    <rPh sb="0" eb="3">
      <t>ホゴシャ</t>
    </rPh>
    <rPh sb="4" eb="6">
      <t>サンカ</t>
    </rPh>
    <rPh sb="6" eb="8">
      <t>キボウ</t>
    </rPh>
    <rPh sb="8" eb="9">
      <t>シャ</t>
    </rPh>
    <rPh sb="13" eb="15">
      <t>センタク</t>
    </rPh>
    <phoneticPr fontId="1"/>
  </si>
  <si>
    <r>
      <t>令和4年度　盛岡工業高校　中学生体験入学参加申込書　</t>
    </r>
    <r>
      <rPr>
        <sz val="12"/>
        <color rgb="FFFF0000"/>
        <rFont val="メイリオ"/>
        <family val="3"/>
        <charset val="128"/>
      </rPr>
      <t>【7月26日（火）用】</t>
    </r>
    <rPh sb="0" eb="2">
      <t>レイワ</t>
    </rPh>
    <rPh sb="3" eb="5">
      <t>ネンド</t>
    </rPh>
    <rPh sb="6" eb="8">
      <t>モリオカ</t>
    </rPh>
    <rPh sb="8" eb="10">
      <t>コウギョウ</t>
    </rPh>
    <rPh sb="10" eb="12">
      <t>コウコウ</t>
    </rPh>
    <rPh sb="13" eb="16">
      <t>チュウガクセイ</t>
    </rPh>
    <rPh sb="16" eb="18">
      <t>タイケン</t>
    </rPh>
    <rPh sb="18" eb="20">
      <t>ニュウガク</t>
    </rPh>
    <rPh sb="20" eb="22">
      <t>サンカ</t>
    </rPh>
    <rPh sb="22" eb="25">
      <t>モウシコミショ</t>
    </rPh>
    <rPh sb="28" eb="29">
      <t>ガツ</t>
    </rPh>
    <rPh sb="31" eb="32">
      <t>ニチ</t>
    </rPh>
    <rPh sb="33" eb="34">
      <t>カ</t>
    </rPh>
    <rPh sb="35" eb="36">
      <t>ヨウ</t>
    </rPh>
    <phoneticPr fontId="1"/>
  </si>
  <si>
    <t>※黄色のセルを入力・選択してください。</t>
    <rPh sb="1" eb="3">
      <t>キイロ</t>
    </rPh>
    <rPh sb="7" eb="9">
      <t>ニュウリョク</t>
    </rPh>
    <rPh sb="10" eb="12">
      <t>センタク</t>
    </rPh>
    <phoneticPr fontId="1"/>
  </si>
  <si>
    <t>合計</t>
    <rPh sb="0" eb="2">
      <t>ゴウケイ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</si>
  <si>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</si>
  <si>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</si>
  <si>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計</t>
    <rPh sb="0" eb="1">
      <t>ケイ</t>
    </rPh>
    <phoneticPr fontId="1"/>
  </si>
  <si>
    <t>本校ホームページからダウンロードし、必要事項を入力の上、メール又はFAXで送信してください。</t>
    <rPh sb="0" eb="2">
      <t>ホンコウ</t>
    </rPh>
    <rPh sb="18" eb="22">
      <t>ヒツヨウジコウ</t>
    </rPh>
    <rPh sb="23" eb="25">
      <t>ニュウリョク</t>
    </rPh>
    <rPh sb="26" eb="27">
      <t>ウエ</t>
    </rPh>
    <rPh sb="31" eb="32">
      <t>マタ</t>
    </rPh>
    <rPh sb="37" eb="39">
      <t>ソウシン</t>
    </rPh>
    <phoneticPr fontId="1"/>
  </si>
  <si>
    <t>別紙2-②</t>
    <rPh sb="0" eb="2">
      <t>ベッシ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</si>
</sst>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6" xfId="0" applyFont="1" applyBorder="1">
      <alignment vertical="center"/>
    </xf>
    <xf numFmtId="0" fontId="2" fillId="0" borderId="7" xfId="0" applyFont="1" applyBorder="1">
      <alignment vertical="center"/>
    </xf>
    <xf numFmtId="0" fontId="2" fillId="0" borderId="8" xfId="0" applyFont="1" applyBorder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45"/>
  <sheetViews>
    <sheetView view="pageBreakPreview" topLeftCell="A10" zoomScale="60" zoomScaleNormal="100" workbookViewId="0">
      <selection activeCell="A40" sqref="A40:F40"/>
    </sheetView>
  </sheetViews>
  <sheetFormatPr defaultColWidth="15.6640625" defaultRowHeight="16.2" x14ac:dyDescent="0.2"/>
  <cols>
    <col min="1" max="1" width="11.33203125" style="1" bestFit="1" customWidth="1"/>
    <col min="2" max="3" width="18.6640625" style="1" customWidth="1"/>
    <col min="4" max="4" width="9.6640625" style="1" bestFit="1" customWidth="1"/>
    <col min="5" max="5" width="11.88671875" style="1" bestFit="1" customWidth="1"/>
    <col min="6" max="6" width="14.33203125" style="1" bestFit="1" customWidth="1"/>
    <col min="7" max="7" width="13.109375" style="1" customWidth="1"/>
    <col min="8" max="8" width="14.5546875" style="1" hidden="1" customWidth="1"/>
    <col min="9" max="9" width="5.33203125" style="1" hidden="1" customWidth="1"/>
    <col min="10" max="10" width="2.77734375" style="1" hidden="1" customWidth="1"/>
    <col min="11" max="16384" width="15.6640625" style="1"/>
  </cols>
  <sheetData>
    <row r="1" spans="1:10" x14ac:dyDescent="0.2">
      <c r="F1" s="2" t="s">
        <v>11</v>
      </c>
    </row>
    <row r="2" spans="1:10" ht="19.2" x14ac:dyDescent="0.2">
      <c r="A2" s="18" t="s">
        <v>26</v>
      </c>
      <c r="B2" s="18"/>
      <c r="C2" s="18"/>
      <c r="D2" s="18"/>
      <c r="E2" s="18"/>
      <c r="F2" s="18"/>
    </row>
    <row r="3" spans="1:10" x14ac:dyDescent="0.2">
      <c r="A3" s="6" t="s">
        <v>0</v>
      </c>
      <c r="B3" s="8"/>
      <c r="C3" s="1" t="s">
        <v>4</v>
      </c>
    </row>
    <row r="4" spans="1:10" x14ac:dyDescent="0.2">
      <c r="A4" s="6" t="s">
        <v>5</v>
      </c>
      <c r="B4" s="8"/>
      <c r="C4" s="1" t="s">
        <v>6</v>
      </c>
      <c r="D4" s="8"/>
      <c r="E4" s="1" t="s">
        <v>6</v>
      </c>
    </row>
    <row r="5" spans="1:10" x14ac:dyDescent="0.2">
      <c r="A5" s="6" t="s">
        <v>7</v>
      </c>
      <c r="B5" s="10">
        <f>COUNTA(F9:F38)</f>
        <v>0</v>
      </c>
      <c r="C5" s="1" t="s">
        <v>8</v>
      </c>
      <c r="H5" s="1" t="s">
        <v>27</v>
      </c>
    </row>
    <row r="6" spans="1:10" x14ac:dyDescent="0.2">
      <c r="A6" s="6" t="s">
        <v>9</v>
      </c>
      <c r="B6" s="10">
        <f>COUNTA(B9:B38)</f>
        <v>0</v>
      </c>
      <c r="C6" s="1" t="s">
        <v>8</v>
      </c>
      <c r="H6" s="1" t="s">
        <v>28</v>
      </c>
    </row>
    <row r="7" spans="1:10" x14ac:dyDescent="0.2">
      <c r="A7" s="7" t="s">
        <v>10</v>
      </c>
      <c r="B7" s="1" t="s">
        <v>34</v>
      </c>
      <c r="H7" s="1" t="s">
        <v>29</v>
      </c>
    </row>
    <row r="8" spans="1:10" s="5" customFormat="1" ht="65.400000000000006" thickBot="1" x14ac:dyDescent="0.25">
      <c r="A8" s="2" t="s">
        <v>1</v>
      </c>
      <c r="B8" s="2" t="s">
        <v>2</v>
      </c>
      <c r="C8" s="2" t="s">
        <v>3</v>
      </c>
      <c r="D8" s="4" t="s">
        <v>31</v>
      </c>
      <c r="E8" s="4" t="s">
        <v>30</v>
      </c>
      <c r="F8" s="4" t="s">
        <v>32</v>
      </c>
    </row>
    <row r="9" spans="1:10" ht="16.05" x14ac:dyDescent="0.2">
      <c r="A9" s="3">
        <v>1</v>
      </c>
      <c r="B9" s="8"/>
      <c r="C9" s="8"/>
      <c r="D9" s="8"/>
      <c r="E9" s="8"/>
      <c r="F9" s="8"/>
      <c r="H9" s="1" t="s">
        <v>17</v>
      </c>
      <c r="I9" s="11" t="s">
        <v>17</v>
      </c>
      <c r="J9" s="12">
        <f>COUNTIF($E$9:$E$38,"=A")</f>
        <v>0</v>
      </c>
    </row>
    <row r="10" spans="1:10" ht="16.05" x14ac:dyDescent="0.2">
      <c r="A10" s="3">
        <v>2</v>
      </c>
      <c r="B10" s="8"/>
      <c r="C10" s="8"/>
      <c r="D10" s="8"/>
      <c r="E10" s="8"/>
      <c r="F10" s="8"/>
      <c r="H10" s="1" t="s">
        <v>22</v>
      </c>
      <c r="I10" s="13" t="s">
        <v>18</v>
      </c>
      <c r="J10" s="14">
        <f>COUNTIF($E$9:$E$38,"=B")</f>
        <v>0</v>
      </c>
    </row>
    <row r="11" spans="1:10" ht="16.05" x14ac:dyDescent="0.2">
      <c r="A11" s="3">
        <v>3</v>
      </c>
      <c r="B11" s="8"/>
      <c r="C11" s="8"/>
      <c r="D11" s="8"/>
      <c r="E11" s="8"/>
      <c r="F11" s="8"/>
      <c r="H11" s="1" t="s">
        <v>23</v>
      </c>
      <c r="I11" s="13" t="s">
        <v>19</v>
      </c>
      <c r="J11" s="14">
        <f>COUNTIF($E$9:$E$38,"=C")</f>
        <v>0</v>
      </c>
    </row>
    <row r="12" spans="1:10" ht="16.05" x14ac:dyDescent="0.2">
      <c r="A12" s="3">
        <v>4</v>
      </c>
      <c r="B12" s="8"/>
      <c r="C12" s="8"/>
      <c r="D12" s="8"/>
      <c r="E12" s="8"/>
      <c r="F12" s="8"/>
      <c r="H12" s="1" t="s">
        <v>24</v>
      </c>
      <c r="I12" s="13" t="s">
        <v>20</v>
      </c>
      <c r="J12" s="14">
        <f>COUNTIF($E$9:$E$38,"=D")</f>
        <v>0</v>
      </c>
    </row>
    <row r="13" spans="1:10" ht="16.5" thickBot="1" x14ac:dyDescent="0.25">
      <c r="A13" s="3">
        <v>5</v>
      </c>
      <c r="B13" s="8"/>
      <c r="C13" s="8"/>
      <c r="D13" s="8"/>
      <c r="E13" s="8"/>
      <c r="F13" s="8"/>
      <c r="H13" s="1" t="s">
        <v>25</v>
      </c>
      <c r="I13" s="15" t="s">
        <v>21</v>
      </c>
      <c r="J13" s="16">
        <f>COUNTIF($E$9:$E$38,"=E")</f>
        <v>0</v>
      </c>
    </row>
    <row r="14" spans="1:10" x14ac:dyDescent="0.2">
      <c r="A14" s="3">
        <v>6</v>
      </c>
      <c r="B14" s="8"/>
      <c r="C14" s="8"/>
      <c r="D14" s="8"/>
      <c r="E14" s="8"/>
      <c r="F14" s="8"/>
      <c r="I14" s="1" t="s">
        <v>35</v>
      </c>
      <c r="J14" s="1">
        <f>SUM(J9:J13)</f>
        <v>0</v>
      </c>
    </row>
    <row r="15" spans="1:10" ht="16.5" thickBot="1" x14ac:dyDescent="0.25">
      <c r="A15" s="3">
        <v>7</v>
      </c>
      <c r="B15" s="8"/>
      <c r="C15" s="8"/>
      <c r="D15" s="8"/>
      <c r="E15" s="8"/>
      <c r="F15" s="8"/>
    </row>
    <row r="16" spans="1:10" x14ac:dyDescent="0.2">
      <c r="A16" s="3">
        <v>8</v>
      </c>
      <c r="B16" s="8"/>
      <c r="C16" s="8"/>
      <c r="D16" s="8"/>
      <c r="E16" s="8"/>
      <c r="F16" s="8"/>
      <c r="I16" s="11" t="s">
        <v>36</v>
      </c>
      <c r="J16" s="12">
        <f>COUNTIF($D$9:$D$38,"=男")</f>
        <v>0</v>
      </c>
    </row>
    <row r="17" spans="1:10" ht="16.8" thickBot="1" x14ac:dyDescent="0.25">
      <c r="A17" s="3">
        <v>9</v>
      </c>
      <c r="B17" s="8"/>
      <c r="C17" s="8"/>
      <c r="D17" s="8"/>
      <c r="E17" s="8"/>
      <c r="F17" s="8"/>
      <c r="I17" s="15" t="s">
        <v>37</v>
      </c>
      <c r="J17" s="16">
        <f>COUNTIF($D$9:$D$38,"=女")</f>
        <v>0</v>
      </c>
    </row>
    <row r="18" spans="1:10" x14ac:dyDescent="0.2">
      <c r="A18" s="3">
        <v>10</v>
      </c>
      <c r="B18" s="8"/>
      <c r="C18" s="8"/>
      <c r="D18" s="8"/>
      <c r="E18" s="8"/>
      <c r="F18" s="8"/>
      <c r="I18" s="1" t="s">
        <v>38</v>
      </c>
      <c r="J18" s="1">
        <f>SUM(J16:J17)</f>
        <v>0</v>
      </c>
    </row>
    <row r="19" spans="1:10" ht="16.05" x14ac:dyDescent="0.2">
      <c r="A19" s="3">
        <v>11</v>
      </c>
      <c r="B19" s="8"/>
      <c r="C19" s="8"/>
      <c r="D19" s="8"/>
      <c r="E19" s="8"/>
      <c r="F19" s="8"/>
    </row>
    <row r="20" spans="1:10" ht="16.05" x14ac:dyDescent="0.2">
      <c r="A20" s="3">
        <v>12</v>
      </c>
      <c r="B20" s="8"/>
      <c r="C20" s="8"/>
      <c r="D20" s="8"/>
      <c r="E20" s="8"/>
      <c r="F20" s="8"/>
    </row>
    <row r="21" spans="1:10" ht="16.05" x14ac:dyDescent="0.2">
      <c r="A21" s="3">
        <v>13</v>
      </c>
      <c r="B21" s="8"/>
      <c r="C21" s="8"/>
      <c r="D21" s="8"/>
      <c r="E21" s="8"/>
      <c r="F21" s="8"/>
    </row>
    <row r="22" spans="1:10" ht="16.05" x14ac:dyDescent="0.2">
      <c r="A22" s="3">
        <v>14</v>
      </c>
      <c r="B22" s="8"/>
      <c r="C22" s="8"/>
      <c r="D22" s="8"/>
      <c r="E22" s="8"/>
      <c r="F22" s="8"/>
    </row>
    <row r="23" spans="1:10" ht="16.05" x14ac:dyDescent="0.2">
      <c r="A23" s="3">
        <v>15</v>
      </c>
      <c r="B23" s="8"/>
      <c r="C23" s="8"/>
      <c r="D23" s="8"/>
      <c r="E23" s="8"/>
      <c r="F23" s="8"/>
    </row>
    <row r="24" spans="1:10" ht="16.05" x14ac:dyDescent="0.2">
      <c r="A24" s="3">
        <v>16</v>
      </c>
      <c r="B24" s="8"/>
      <c r="C24" s="8"/>
      <c r="D24" s="8"/>
      <c r="E24" s="8"/>
      <c r="F24" s="8"/>
    </row>
    <row r="25" spans="1:10" ht="16.05" x14ac:dyDescent="0.2">
      <c r="A25" s="3">
        <v>17</v>
      </c>
      <c r="B25" s="8"/>
      <c r="C25" s="8"/>
      <c r="D25" s="8"/>
      <c r="E25" s="8"/>
      <c r="F25" s="8"/>
    </row>
    <row r="26" spans="1:10" ht="16.05" x14ac:dyDescent="0.2">
      <c r="A26" s="3">
        <v>18</v>
      </c>
      <c r="B26" s="8"/>
      <c r="C26" s="8"/>
      <c r="D26" s="8"/>
      <c r="E26" s="8"/>
      <c r="F26" s="8"/>
    </row>
    <row r="27" spans="1:10" ht="16.05" x14ac:dyDescent="0.2">
      <c r="A27" s="3">
        <v>19</v>
      </c>
      <c r="B27" s="8"/>
      <c r="C27" s="8"/>
      <c r="D27" s="8"/>
      <c r="E27" s="8"/>
      <c r="F27" s="8"/>
    </row>
    <row r="28" spans="1:10" ht="16.05" x14ac:dyDescent="0.2">
      <c r="A28" s="3">
        <v>20</v>
      </c>
      <c r="B28" s="8"/>
      <c r="C28" s="8"/>
      <c r="D28" s="8"/>
      <c r="E28" s="8"/>
      <c r="F28" s="8"/>
    </row>
    <row r="29" spans="1:10" ht="16.05" x14ac:dyDescent="0.2">
      <c r="A29" s="3">
        <v>21</v>
      </c>
      <c r="B29" s="8"/>
      <c r="C29" s="8"/>
      <c r="D29" s="8"/>
      <c r="E29" s="8"/>
      <c r="F29" s="8"/>
    </row>
    <row r="30" spans="1:10" ht="16.05" x14ac:dyDescent="0.2">
      <c r="A30" s="3">
        <v>22</v>
      </c>
      <c r="B30" s="8"/>
      <c r="C30" s="8"/>
      <c r="D30" s="8"/>
      <c r="E30" s="8"/>
      <c r="F30" s="8"/>
    </row>
    <row r="31" spans="1:10" ht="16.05" x14ac:dyDescent="0.2">
      <c r="A31" s="3">
        <v>23</v>
      </c>
      <c r="B31" s="8"/>
      <c r="C31" s="8"/>
      <c r="D31" s="8"/>
      <c r="E31" s="8"/>
      <c r="F31" s="8"/>
    </row>
    <row r="32" spans="1:10" ht="16.05" x14ac:dyDescent="0.2">
      <c r="A32" s="3">
        <v>24</v>
      </c>
      <c r="B32" s="8"/>
      <c r="C32" s="8"/>
      <c r="D32" s="8"/>
      <c r="E32" s="8"/>
      <c r="F32" s="8"/>
    </row>
    <row r="33" spans="1:6" ht="16.05" x14ac:dyDescent="0.2">
      <c r="A33" s="3">
        <v>25</v>
      </c>
      <c r="B33" s="8"/>
      <c r="C33" s="8"/>
      <c r="D33" s="8"/>
      <c r="E33" s="8"/>
      <c r="F33" s="8"/>
    </row>
    <row r="34" spans="1:6" ht="16.05" x14ac:dyDescent="0.2">
      <c r="A34" s="3">
        <v>26</v>
      </c>
      <c r="B34" s="8"/>
      <c r="C34" s="8"/>
      <c r="D34" s="8"/>
      <c r="E34" s="8"/>
      <c r="F34" s="8"/>
    </row>
    <row r="35" spans="1:6" ht="16.05" x14ac:dyDescent="0.2">
      <c r="A35" s="3">
        <v>27</v>
      </c>
      <c r="B35" s="8"/>
      <c r="C35" s="8"/>
      <c r="D35" s="8"/>
      <c r="E35" s="8"/>
      <c r="F35" s="8"/>
    </row>
    <row r="36" spans="1:6" ht="16.05" x14ac:dyDescent="0.2">
      <c r="A36" s="3">
        <v>28</v>
      </c>
      <c r="B36" s="8"/>
      <c r="C36" s="8"/>
      <c r="D36" s="8"/>
      <c r="E36" s="8"/>
      <c r="F36" s="8"/>
    </row>
    <row r="37" spans="1:6" ht="16.05" x14ac:dyDescent="0.2">
      <c r="A37" s="3">
        <v>29</v>
      </c>
      <c r="B37" s="8"/>
      <c r="C37" s="8"/>
      <c r="D37" s="8"/>
      <c r="E37" s="8"/>
      <c r="F37" s="8"/>
    </row>
    <row r="38" spans="1:6" ht="16.05" x14ac:dyDescent="0.2">
      <c r="A38" s="3">
        <v>30</v>
      </c>
      <c r="B38" s="8"/>
      <c r="C38" s="8"/>
      <c r="D38" s="8"/>
      <c r="E38" s="8"/>
      <c r="F38" s="8"/>
    </row>
    <row r="40" spans="1:6" x14ac:dyDescent="0.2">
      <c r="A40" s="17" t="s">
        <v>39</v>
      </c>
      <c r="B40" s="17"/>
      <c r="C40" s="17"/>
      <c r="D40" s="17"/>
      <c r="E40" s="17"/>
      <c r="F40" s="17"/>
    </row>
    <row r="41" spans="1:6" x14ac:dyDescent="0.2">
      <c r="A41" s="17" t="s">
        <v>13</v>
      </c>
      <c r="B41" s="17"/>
      <c r="C41" s="17"/>
      <c r="D41" s="17"/>
      <c r="E41" s="17"/>
    </row>
    <row r="42" spans="1:6" x14ac:dyDescent="0.2">
      <c r="A42" s="17" t="s">
        <v>14</v>
      </c>
      <c r="B42" s="17"/>
      <c r="C42" s="17"/>
      <c r="D42" s="17"/>
      <c r="E42" s="17"/>
    </row>
    <row r="43" spans="1:6" x14ac:dyDescent="0.2">
      <c r="A43" s="17" t="s">
        <v>15</v>
      </c>
      <c r="B43" s="17"/>
      <c r="C43" s="17"/>
      <c r="D43" s="17"/>
      <c r="E43" s="17"/>
    </row>
    <row r="44" spans="1:6" x14ac:dyDescent="0.2">
      <c r="A44" s="17" t="s">
        <v>12</v>
      </c>
      <c r="B44" s="17"/>
      <c r="C44" s="17"/>
      <c r="D44" s="17"/>
      <c r="E44" s="17"/>
    </row>
    <row r="45" spans="1:6" x14ac:dyDescent="0.2">
      <c r="A45" s="17" t="s">
        <v>16</v>
      </c>
      <c r="B45" s="17"/>
      <c r="C45" s="17"/>
      <c r="D45" s="17"/>
      <c r="E45" s="17"/>
    </row>
  </sheetData>
  <mergeCells count="7">
    <mergeCell ref="A40:F40"/>
    <mergeCell ref="A2:F2"/>
    <mergeCell ref="A45:E45"/>
    <mergeCell ref="A42:E42"/>
    <mergeCell ref="A41:E41"/>
    <mergeCell ref="A43:E43"/>
    <mergeCell ref="A44:E44"/>
  </mergeCells>
  <phoneticPr fontId="1"/>
  <dataValidations count="3">
    <dataValidation type="list" allowBlank="1" showInputMessage="1" showErrorMessage="1" sqref="E9:E38" xr:uid="{00000000-0002-0000-0000-000000000000}">
      <formula1>$H$9:$H$13</formula1>
    </dataValidation>
    <dataValidation type="list" allowBlank="1" showInputMessage="1" showErrorMessage="1" sqref="D9:D38" xr:uid="{FA0358E4-FA34-4878-89CF-9F0E8438B9F0}">
      <formula1>$H$5:$H$6</formula1>
    </dataValidation>
    <dataValidation type="list" allowBlank="1" showInputMessage="1" showErrorMessage="1" sqref="F9:F38" xr:uid="{0E1057A8-7412-49A3-A8B6-C4F9C1A5B8A4}">
      <formula1>$H$7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888E49-138E-4AFA-A3FE-60D6C912CC7B}">
  <dimension ref="A1:J45"/>
  <sheetViews>
    <sheetView tabSelected="1" view="pageBreakPreview" zoomScale="60" zoomScaleNormal="100" workbookViewId="0">
      <selection activeCell="A2" sqref="A2:F2"/>
    </sheetView>
  </sheetViews>
  <sheetFormatPr defaultColWidth="15.6640625" defaultRowHeight="16.2" x14ac:dyDescent="0.2"/>
  <cols>
    <col min="1" max="1" width="11.33203125" style="1" bestFit="1" customWidth="1"/>
    <col min="2" max="3" width="18.6640625" style="1" customWidth="1"/>
    <col min="4" max="4" width="9.6640625" style="1" bestFit="1" customWidth="1"/>
    <col min="5" max="5" width="11.88671875" style="1" bestFit="1" customWidth="1"/>
    <col min="6" max="6" width="14.33203125" style="1" bestFit="1" customWidth="1"/>
    <col min="7" max="7" width="13.109375" style="1" customWidth="1"/>
    <col min="8" max="8" width="14.5546875" style="1" hidden="1" customWidth="1"/>
    <col min="9" max="10" width="5.77734375" style="1" hidden="1" customWidth="1"/>
    <col min="11" max="16384" width="15.6640625" style="1"/>
  </cols>
  <sheetData>
    <row r="1" spans="1:10" x14ac:dyDescent="0.2">
      <c r="F1" s="2" t="s">
        <v>40</v>
      </c>
    </row>
    <row r="2" spans="1:10" ht="19.2" x14ac:dyDescent="0.2">
      <c r="A2" s="18" t="s">
        <v>33</v>
      </c>
      <c r="B2" s="18"/>
      <c r="C2" s="18"/>
      <c r="D2" s="18"/>
      <c r="E2" s="18"/>
      <c r="F2" s="18"/>
    </row>
    <row r="3" spans="1:10" x14ac:dyDescent="0.2">
      <c r="A3" s="9" t="s">
        <v>0</v>
      </c>
      <c r="B3" s="8"/>
      <c r="C3" s="1" t="s">
        <v>4</v>
      </c>
    </row>
    <row r="4" spans="1:10" x14ac:dyDescent="0.2">
      <c r="A4" s="9" t="s">
        <v>5</v>
      </c>
      <c r="B4" s="8"/>
      <c r="C4" s="1" t="s">
        <v>6</v>
      </c>
      <c r="D4" s="8"/>
      <c r="E4" s="1" t="s">
        <v>6</v>
      </c>
    </row>
    <row r="5" spans="1:10" x14ac:dyDescent="0.2">
      <c r="A5" s="9" t="s">
        <v>7</v>
      </c>
      <c r="B5" s="10">
        <f>COUNTA(F9:F38)</f>
        <v>0</v>
      </c>
      <c r="C5" s="1" t="s">
        <v>8</v>
      </c>
      <c r="H5" s="1" t="s">
        <v>27</v>
      </c>
    </row>
    <row r="6" spans="1:10" x14ac:dyDescent="0.2">
      <c r="A6" s="9" t="s">
        <v>9</v>
      </c>
      <c r="B6" s="10">
        <f>COUNTA(E9:E38)</f>
        <v>0</v>
      </c>
      <c r="C6" s="1" t="s">
        <v>8</v>
      </c>
      <c r="H6" s="1" t="s">
        <v>28</v>
      </c>
    </row>
    <row r="7" spans="1:10" x14ac:dyDescent="0.2">
      <c r="A7" s="7" t="s">
        <v>10</v>
      </c>
      <c r="B7" s="1" t="s">
        <v>34</v>
      </c>
      <c r="H7" s="1" t="s">
        <v>29</v>
      </c>
    </row>
    <row r="8" spans="1:10" s="5" customFormat="1" ht="65.400000000000006" thickBot="1" x14ac:dyDescent="0.25">
      <c r="A8" s="2" t="s">
        <v>1</v>
      </c>
      <c r="B8" s="2" t="s">
        <v>2</v>
      </c>
      <c r="C8" s="2" t="s">
        <v>3</v>
      </c>
      <c r="D8" s="4" t="s">
        <v>31</v>
      </c>
      <c r="E8" s="4" t="s">
        <v>30</v>
      </c>
      <c r="F8" s="4" t="s">
        <v>32</v>
      </c>
    </row>
    <row r="9" spans="1:10" ht="16.05" x14ac:dyDescent="0.2">
      <c r="A9" s="3">
        <v>1</v>
      </c>
      <c r="B9" s="8"/>
      <c r="C9" s="8"/>
      <c r="D9" s="8"/>
      <c r="E9" s="8"/>
      <c r="F9" s="8"/>
      <c r="H9" s="1" t="s">
        <v>17</v>
      </c>
      <c r="I9" s="11" t="s">
        <v>17</v>
      </c>
      <c r="J9" s="12">
        <f>COUNTIF($E$9:$E$38,"=A")</f>
        <v>0</v>
      </c>
    </row>
    <row r="10" spans="1:10" ht="16.05" x14ac:dyDescent="0.2">
      <c r="A10" s="3">
        <v>2</v>
      </c>
      <c r="B10" s="8"/>
      <c r="C10" s="8"/>
      <c r="D10" s="8"/>
      <c r="E10" s="8"/>
      <c r="F10" s="8"/>
      <c r="H10" s="1" t="s">
        <v>18</v>
      </c>
      <c r="I10" s="13" t="s">
        <v>18</v>
      </c>
      <c r="J10" s="14">
        <f>COUNTIF($E$9:$E$38,"=B")</f>
        <v>0</v>
      </c>
    </row>
    <row r="11" spans="1:10" ht="16.05" x14ac:dyDescent="0.2">
      <c r="A11" s="3">
        <v>3</v>
      </c>
      <c r="B11" s="8"/>
      <c r="C11" s="8"/>
      <c r="D11" s="8"/>
      <c r="E11" s="8"/>
      <c r="F11" s="8"/>
      <c r="H11" s="1" t="s">
        <v>19</v>
      </c>
      <c r="I11" s="13" t="s">
        <v>19</v>
      </c>
      <c r="J11" s="14">
        <f>COUNTIF($E$9:$E$38,"=C")</f>
        <v>0</v>
      </c>
    </row>
    <row r="12" spans="1:10" ht="16.05" x14ac:dyDescent="0.2">
      <c r="A12" s="3">
        <v>4</v>
      </c>
      <c r="B12" s="8"/>
      <c r="C12" s="8"/>
      <c r="D12" s="8"/>
      <c r="E12" s="8"/>
      <c r="F12" s="8"/>
      <c r="H12" s="1" t="s">
        <v>20</v>
      </c>
      <c r="I12" s="13" t="s">
        <v>20</v>
      </c>
      <c r="J12" s="14">
        <f>COUNTIF($E$9:$E$38,"=D")</f>
        <v>0</v>
      </c>
    </row>
    <row r="13" spans="1:10" ht="16.5" thickBot="1" x14ac:dyDescent="0.25">
      <c r="A13" s="3">
        <v>5</v>
      </c>
      <c r="B13" s="8"/>
      <c r="C13" s="8"/>
      <c r="D13" s="8"/>
      <c r="E13" s="8"/>
      <c r="F13" s="8"/>
      <c r="H13" s="1" t="s">
        <v>21</v>
      </c>
      <c r="I13" s="15" t="s">
        <v>21</v>
      </c>
      <c r="J13" s="16">
        <f>COUNTIF($E$9:$E$38,"=E")</f>
        <v>0</v>
      </c>
    </row>
    <row r="14" spans="1:10" x14ac:dyDescent="0.2">
      <c r="A14" s="3">
        <v>6</v>
      </c>
      <c r="B14" s="8"/>
      <c r="C14" s="8"/>
      <c r="D14" s="8"/>
      <c r="E14" s="8"/>
      <c r="F14" s="8"/>
      <c r="I14" s="1" t="s">
        <v>35</v>
      </c>
      <c r="J14" s="1">
        <f>SUM(J9:J13)</f>
        <v>0</v>
      </c>
    </row>
    <row r="15" spans="1:10" ht="16.5" thickBot="1" x14ac:dyDescent="0.25">
      <c r="A15" s="3">
        <v>7</v>
      </c>
      <c r="B15" s="8"/>
      <c r="C15" s="8"/>
      <c r="D15" s="8"/>
      <c r="E15" s="8"/>
      <c r="F15" s="8"/>
    </row>
    <row r="16" spans="1:10" x14ac:dyDescent="0.2">
      <c r="A16" s="3">
        <v>8</v>
      </c>
      <c r="B16" s="8"/>
      <c r="C16" s="8"/>
      <c r="D16" s="8"/>
      <c r="E16" s="8"/>
      <c r="F16" s="8"/>
      <c r="I16" s="11" t="s">
        <v>36</v>
      </c>
      <c r="J16" s="12">
        <f>COUNTIF($D$9:$D$38,"=男")</f>
        <v>0</v>
      </c>
    </row>
    <row r="17" spans="1:10" ht="16.8" thickBot="1" x14ac:dyDescent="0.25">
      <c r="A17" s="3">
        <v>9</v>
      </c>
      <c r="B17" s="8"/>
      <c r="C17" s="8"/>
      <c r="D17" s="8"/>
      <c r="E17" s="8"/>
      <c r="F17" s="8"/>
      <c r="I17" s="15" t="s">
        <v>37</v>
      </c>
      <c r="J17" s="16">
        <f>COUNTIF($D$9:$D$38,"=女")</f>
        <v>0</v>
      </c>
    </row>
    <row r="18" spans="1:10" x14ac:dyDescent="0.2">
      <c r="A18" s="3">
        <v>10</v>
      </c>
      <c r="B18" s="8"/>
      <c r="C18" s="8"/>
      <c r="D18" s="8"/>
      <c r="E18" s="8"/>
      <c r="F18" s="8"/>
      <c r="I18" s="1" t="s">
        <v>38</v>
      </c>
      <c r="J18" s="1">
        <f>SUM(J16:J17)</f>
        <v>0</v>
      </c>
    </row>
    <row r="19" spans="1:10" ht="16.05" x14ac:dyDescent="0.2">
      <c r="A19" s="3">
        <v>11</v>
      </c>
      <c r="B19" s="8"/>
      <c r="C19" s="8"/>
      <c r="D19" s="8"/>
      <c r="E19" s="8"/>
      <c r="F19" s="8"/>
    </row>
    <row r="20" spans="1:10" ht="16.05" x14ac:dyDescent="0.2">
      <c r="A20" s="3">
        <v>12</v>
      </c>
      <c r="B20" s="8"/>
      <c r="C20" s="8"/>
      <c r="D20" s="8"/>
      <c r="E20" s="8"/>
      <c r="F20" s="8"/>
    </row>
    <row r="21" spans="1:10" ht="16.05" x14ac:dyDescent="0.2">
      <c r="A21" s="3">
        <v>13</v>
      </c>
      <c r="B21" s="8"/>
      <c r="C21" s="8"/>
      <c r="D21" s="8"/>
      <c r="E21" s="8"/>
      <c r="F21" s="8"/>
    </row>
    <row r="22" spans="1:10" ht="16.05" x14ac:dyDescent="0.2">
      <c r="A22" s="3">
        <v>14</v>
      </c>
      <c r="B22" s="8"/>
      <c r="C22" s="8"/>
      <c r="D22" s="8"/>
      <c r="E22" s="8"/>
      <c r="F22" s="8"/>
    </row>
    <row r="23" spans="1:10" ht="16.05" x14ac:dyDescent="0.2">
      <c r="A23" s="3">
        <v>15</v>
      </c>
      <c r="B23" s="8"/>
      <c r="C23" s="8"/>
      <c r="D23" s="8"/>
      <c r="E23" s="8"/>
      <c r="F23" s="8"/>
    </row>
    <row r="24" spans="1:10" ht="16.05" x14ac:dyDescent="0.2">
      <c r="A24" s="3">
        <v>16</v>
      </c>
      <c r="B24" s="8"/>
      <c r="C24" s="8"/>
      <c r="D24" s="8"/>
      <c r="E24" s="8"/>
      <c r="F24" s="8"/>
    </row>
    <row r="25" spans="1:10" ht="16.05" x14ac:dyDescent="0.2">
      <c r="A25" s="3">
        <v>17</v>
      </c>
      <c r="B25" s="8"/>
      <c r="C25" s="8"/>
      <c r="D25" s="8"/>
      <c r="E25" s="8"/>
      <c r="F25" s="8"/>
    </row>
    <row r="26" spans="1:10" ht="16.05" x14ac:dyDescent="0.2">
      <c r="A26" s="3">
        <v>18</v>
      </c>
      <c r="B26" s="8"/>
      <c r="C26" s="8"/>
      <c r="D26" s="8"/>
      <c r="E26" s="8"/>
      <c r="F26" s="8"/>
    </row>
    <row r="27" spans="1:10" ht="16.05" x14ac:dyDescent="0.2">
      <c r="A27" s="3">
        <v>19</v>
      </c>
      <c r="B27" s="8"/>
      <c r="C27" s="8"/>
      <c r="D27" s="8"/>
      <c r="E27" s="8"/>
      <c r="F27" s="8"/>
    </row>
    <row r="28" spans="1:10" ht="16.05" x14ac:dyDescent="0.2">
      <c r="A28" s="3">
        <v>20</v>
      </c>
      <c r="B28" s="8"/>
      <c r="C28" s="8"/>
      <c r="D28" s="8"/>
      <c r="E28" s="8"/>
      <c r="F28" s="8"/>
    </row>
    <row r="29" spans="1:10" ht="16.05" x14ac:dyDescent="0.2">
      <c r="A29" s="3">
        <v>21</v>
      </c>
      <c r="B29" s="8"/>
      <c r="C29" s="8"/>
      <c r="D29" s="8"/>
      <c r="E29" s="8"/>
      <c r="F29" s="8"/>
    </row>
    <row r="30" spans="1:10" ht="16.05" x14ac:dyDescent="0.2">
      <c r="A30" s="3">
        <v>22</v>
      </c>
      <c r="B30" s="8"/>
      <c r="C30" s="8"/>
      <c r="D30" s="8"/>
      <c r="E30" s="8"/>
      <c r="F30" s="8"/>
    </row>
    <row r="31" spans="1:10" ht="16.05" x14ac:dyDescent="0.2">
      <c r="A31" s="3">
        <v>23</v>
      </c>
      <c r="B31" s="8"/>
      <c r="C31" s="8"/>
      <c r="D31" s="8"/>
      <c r="E31" s="8"/>
      <c r="F31" s="8"/>
    </row>
    <row r="32" spans="1:10" ht="16.05" x14ac:dyDescent="0.2">
      <c r="A32" s="3">
        <v>24</v>
      </c>
      <c r="B32" s="8"/>
      <c r="C32" s="8"/>
      <c r="D32" s="8"/>
      <c r="E32" s="8"/>
      <c r="F32" s="8"/>
    </row>
    <row r="33" spans="1:6" ht="16.05" x14ac:dyDescent="0.2">
      <c r="A33" s="3">
        <v>25</v>
      </c>
      <c r="B33" s="8"/>
      <c r="C33" s="8"/>
      <c r="D33" s="8"/>
      <c r="E33" s="8"/>
      <c r="F33" s="8"/>
    </row>
    <row r="34" spans="1:6" ht="16.05" x14ac:dyDescent="0.2">
      <c r="A34" s="3">
        <v>26</v>
      </c>
      <c r="B34" s="8"/>
      <c r="C34" s="8"/>
      <c r="D34" s="8"/>
      <c r="E34" s="8"/>
      <c r="F34" s="8"/>
    </row>
    <row r="35" spans="1:6" ht="16.05" x14ac:dyDescent="0.2">
      <c r="A35" s="3">
        <v>27</v>
      </c>
      <c r="B35" s="8"/>
      <c r="C35" s="8"/>
      <c r="D35" s="8"/>
      <c r="E35" s="8"/>
      <c r="F35" s="8"/>
    </row>
    <row r="36" spans="1:6" ht="16.05" x14ac:dyDescent="0.2">
      <c r="A36" s="3">
        <v>28</v>
      </c>
      <c r="B36" s="8"/>
      <c r="C36" s="8"/>
      <c r="D36" s="8"/>
      <c r="E36" s="8"/>
      <c r="F36" s="8"/>
    </row>
    <row r="37" spans="1:6" ht="16.05" x14ac:dyDescent="0.2">
      <c r="A37" s="3">
        <v>29</v>
      </c>
      <c r="B37" s="8"/>
      <c r="C37" s="8"/>
      <c r="D37" s="8"/>
      <c r="E37" s="8"/>
      <c r="F37" s="8"/>
    </row>
    <row r="38" spans="1:6" ht="16.05" x14ac:dyDescent="0.2">
      <c r="A38" s="3">
        <v>30</v>
      </c>
      <c r="B38" s="8"/>
      <c r="C38" s="8"/>
      <c r="D38" s="8"/>
      <c r="E38" s="8"/>
      <c r="F38" s="8"/>
    </row>
    <row r="40" spans="1:6" x14ac:dyDescent="0.2">
      <c r="A40" s="17" t="s">
        <v>39</v>
      </c>
      <c r="B40" s="17"/>
      <c r="C40" s="17"/>
      <c r="D40" s="17"/>
      <c r="E40" s="17"/>
      <c r="F40" s="17"/>
    </row>
    <row r="41" spans="1:6" x14ac:dyDescent="0.2">
      <c r="A41" s="17" t="s">
        <v>13</v>
      </c>
      <c r="B41" s="17"/>
      <c r="C41" s="17"/>
      <c r="D41" s="17"/>
      <c r="E41" s="17"/>
    </row>
    <row r="42" spans="1:6" x14ac:dyDescent="0.2">
      <c r="A42" s="17" t="s">
        <v>14</v>
      </c>
      <c r="B42" s="17"/>
      <c r="C42" s="17"/>
      <c r="D42" s="17"/>
      <c r="E42" s="17"/>
    </row>
    <row r="43" spans="1:6" x14ac:dyDescent="0.2">
      <c r="A43" s="17" t="s">
        <v>15</v>
      </c>
      <c r="B43" s="17"/>
      <c r="C43" s="17"/>
      <c r="D43" s="17"/>
      <c r="E43" s="17"/>
    </row>
    <row r="44" spans="1:6" x14ac:dyDescent="0.2">
      <c r="A44" s="17" t="s">
        <v>12</v>
      </c>
      <c r="B44" s="17"/>
      <c r="C44" s="17"/>
      <c r="D44" s="17"/>
      <c r="E44" s="17"/>
    </row>
    <row r="45" spans="1:6" x14ac:dyDescent="0.2">
      <c r="A45" s="17" t="s">
        <v>16</v>
      </c>
      <c r="B45" s="17"/>
      <c r="C45" s="17"/>
      <c r="D45" s="17"/>
      <c r="E45" s="17"/>
    </row>
  </sheetData>
  <mergeCells count="7">
    <mergeCell ref="A2:F2"/>
    <mergeCell ref="A45:E45"/>
    <mergeCell ref="A40:F40"/>
    <mergeCell ref="A41:E41"/>
    <mergeCell ref="A42:E42"/>
    <mergeCell ref="A43:E43"/>
    <mergeCell ref="A44:E44"/>
  </mergeCells>
  <phoneticPr fontId="1"/>
  <dataValidations count="3">
    <dataValidation type="list" allowBlank="1" showInputMessage="1" showErrorMessage="1" sqref="F9:F38" xr:uid="{686D5BE9-12ED-4568-BA35-F548B00F95FE}">
      <formula1>$H$7</formula1>
    </dataValidation>
    <dataValidation type="list" allowBlank="1" showInputMessage="1" showErrorMessage="1" sqref="D9:D38" xr:uid="{31C8C91A-77F9-4C00-B8C0-A617429E560F}">
      <formula1>$H$5:$H$6</formula1>
    </dataValidation>
    <dataValidation type="list" allowBlank="1" showInputMessage="1" showErrorMessage="1" sqref="E9:E38" xr:uid="{85C34B60-050E-4080-9A1D-8CE630FFA80B}">
      <formula1>$H$9:$H$13</formula1>
    </dataValidation>
  </dataValidations>
  <printOptions horizontalCentered="1"/>
  <pageMargins left="0.78740157480314965" right="0.78740157480314965" top="0.78740157480314965" bottom="0.78740157480314965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7月25日（月）用</vt:lpstr>
      <vt:lpstr>7月26日（火）用 </vt:lpstr>
      <vt:lpstr>'7月25日（月）用'!Print_Area</vt:lpstr>
      <vt:lpstr>'7月26日（火）用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中野 文照</dc:creator>
  <cp:lastModifiedBy>佐々木　猛</cp:lastModifiedBy>
  <cp:lastPrinted>2022-06-16T23:10:34Z</cp:lastPrinted>
  <dcterms:created xsi:type="dcterms:W3CDTF">2020-06-11T02:14:42Z</dcterms:created>
  <dcterms:modified xsi:type="dcterms:W3CDTF">2022-06-17T04:09:53Z</dcterms:modified>
</cp:coreProperties>
</file>